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pprd-my.sharepoint.com/personal/rramos_dgapp_gob_do/Documents/Desktop/Finanzas/Estado de cuentas suplidores/2023/Pago a proveedores/"/>
    </mc:Choice>
  </mc:AlternateContent>
  <xr:revisionPtr revIDLastSave="15" documentId="8_{F2931403-6BE1-4FA6-9815-2865C7672B81}" xr6:coauthVersionLast="47" xr6:coauthVersionMax="47" xr10:uidLastSave="{B5006F94-217B-440F-977B-F136BE74F8AE}"/>
  <bookViews>
    <workbookView xWindow="-120" yWindow="-120" windowWidth="29040" windowHeight="15840" xr2:uid="{38315015-CD7C-4AE4-BA92-C708341EF506}"/>
  </bookViews>
  <sheets>
    <sheet name="PROVEEDORES" sheetId="1" r:id="rId1"/>
  </sheets>
  <definedNames>
    <definedName name="_xlnm.Print_Titles" localSheetId="0">PROVEEDORES!$11:$11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Q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tc={5C23F13D-8872-45CC-AD73-8A0BE031CA47}</author>
    <author>tc={B90D5BCB-8FC0-4159-BE92-716FC51443FD}</author>
    <author>tc={FE727897-085E-4952-A527-A6AFB4480C22}</author>
  </authors>
  <commentList>
    <comment ref="A11" authorId="0" shapeId="0" xr:uid="{5C23F13D-8872-45CC-AD73-8A0BE031CA4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RNC</t>
      </text>
    </comment>
    <comment ref="C11" authorId="1" shapeId="0" xr:uid="{B90D5BCB-8FC0-4159-BE92-716FC51443F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Fecha del formulario del libramiento</t>
      </text>
    </comment>
    <comment ref="M11" authorId="2" shapeId="0" xr:uid="{FE727897-085E-4952-A527-A6AFB4480C2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Fecha del libramiento</t>
      </text>
    </comment>
  </commentList>
</comments>
</file>

<file path=xl/sharedStrings.xml><?xml version="1.0" encoding="utf-8"?>
<sst xmlns="http://schemas.openxmlformats.org/spreadsheetml/2006/main" count="202" uniqueCount="116">
  <si>
    <t>Comprobante</t>
  </si>
  <si>
    <t>Total</t>
  </si>
  <si>
    <t>REVISADO POR:</t>
  </si>
  <si>
    <t>Carlos Elmudesi</t>
  </si>
  <si>
    <t>Director Financiero</t>
  </si>
  <si>
    <t>Cod. Beneficiario</t>
  </si>
  <si>
    <t>Fecha hist. Registro</t>
  </si>
  <si>
    <t>Concepto Agrupador Gastos</t>
  </si>
  <si>
    <t>Beneficiario</t>
  </si>
  <si>
    <t>Concepto Formulario</t>
  </si>
  <si>
    <t>Fecha est. Pago</t>
  </si>
  <si>
    <t>Numero Libramiento</t>
  </si>
  <si>
    <t>Tipo Doc. Respaldo</t>
  </si>
  <si>
    <t>Monto Bruto</t>
  </si>
  <si>
    <t>Monto Facturado Pend por Pagar</t>
  </si>
  <si>
    <t>Fecha de  Doc.  Resp.</t>
  </si>
  <si>
    <t>N/A</t>
  </si>
  <si>
    <t>DGAPP</t>
  </si>
  <si>
    <t>Cod. UE Libramiento</t>
  </si>
  <si>
    <t>UE Libramiento</t>
  </si>
  <si>
    <t>Analista Financiera</t>
  </si>
  <si>
    <t>Fecha FG                    Aprobado</t>
  </si>
  <si>
    <t>Número Transferencia</t>
  </si>
  <si>
    <t xml:space="preserve"> </t>
  </si>
  <si>
    <t>CODIFICACION OBJETAL</t>
  </si>
  <si>
    <t>Fact</t>
  </si>
  <si>
    <t>Franchesca La Paix</t>
  </si>
  <si>
    <t xml:space="preserve">  </t>
  </si>
  <si>
    <t>PREPARADO POR:</t>
  </si>
  <si>
    <t>Pago a Proveedores correspondiente al mes de febrero 2023</t>
  </si>
  <si>
    <t>Disla Uribe Koncepto, SRL</t>
  </si>
  <si>
    <t>B1500002335</t>
  </si>
  <si>
    <t>2.2.9.2.01</t>
  </si>
  <si>
    <t>Raciones Alimenticias</t>
  </si>
  <si>
    <t>Contratacion de servicio para almuerzo  institucional por un periodo de 4 meses</t>
  </si>
  <si>
    <t>Edesur Dominicana</t>
  </si>
  <si>
    <t>B1500356336</t>
  </si>
  <si>
    <t>Servicios Basicos</t>
  </si>
  <si>
    <t>2.2.1.6.01</t>
  </si>
  <si>
    <t>Servicio energia electrica enero 23</t>
  </si>
  <si>
    <t>PA Catering SRL</t>
  </si>
  <si>
    <t>B1500002782</t>
  </si>
  <si>
    <t>2.2.9.2.03</t>
  </si>
  <si>
    <t>Servicio coffee break y  almuerzo para reuniones y talleres</t>
  </si>
  <si>
    <t>International Jakson</t>
  </si>
  <si>
    <t>B1500000342</t>
  </si>
  <si>
    <t>Fumigacion, lavanderia, limpieza e higiene</t>
  </si>
  <si>
    <t>2.2.8.5.01</t>
  </si>
  <si>
    <t>Servicio de fumigacion y control de plagas para las instalaciones de la DGAPP fact enero 2023</t>
  </si>
  <si>
    <t>Sigma Petroleum Corp</t>
  </si>
  <si>
    <t>B1500043098</t>
  </si>
  <si>
    <t>Combustibles y lubricantes</t>
  </si>
  <si>
    <t>2.3.7.1.01</t>
  </si>
  <si>
    <t>Corporacion del Acueducto y Alcantarillado de Santo Domingo</t>
  </si>
  <si>
    <t>B1500110359</t>
  </si>
  <si>
    <t>2.2.1.7.01</t>
  </si>
  <si>
    <t>Pago factura consumo de agua febrero 2023</t>
  </si>
  <si>
    <t>B1500043272</t>
  </si>
  <si>
    <t>Adquision de combbustible de la DGAPP enero junio 2023 fact febrero</t>
  </si>
  <si>
    <t>Adquision de combbustible de la DGAPP  enero junio 2023 fact enero</t>
  </si>
  <si>
    <t>B1500002341</t>
  </si>
  <si>
    <t>Contratacion de servicio para almuerzo  institucional por un periodo de 4 meses, periodo 03, fact 31 enero 2023</t>
  </si>
  <si>
    <t>22/02/20223</t>
  </si>
  <si>
    <t>Tissage, SRL</t>
  </si>
  <si>
    <t>B1500000031</t>
  </si>
  <si>
    <t>Papel, carton e impresos</t>
  </si>
  <si>
    <t>2.3.3.2.01</t>
  </si>
  <si>
    <t>Compra de papel tapiz para revestimiento nuevo edificio DGAPP</t>
  </si>
  <si>
    <t>Motor Plan, SA</t>
  </si>
  <si>
    <t>B1500000733</t>
  </si>
  <si>
    <t>Alquileres y Seguros</t>
  </si>
  <si>
    <t>2.2.5.4.01</t>
  </si>
  <si>
    <t>Alquiler minibus para traslado al interior 6ta factura</t>
  </si>
  <si>
    <t>B1500000033</t>
  </si>
  <si>
    <t>Servicios Tecnicos Profesionales</t>
  </si>
  <si>
    <t>2.2.8.7.06</t>
  </si>
  <si>
    <t>Contratacion de servicios de video para la cobertura de actividades DGAPP</t>
  </si>
  <si>
    <t>00116531542</t>
  </si>
  <si>
    <t>Jose Rafael Altagracia Jimenez</t>
  </si>
  <si>
    <t>Lola 5 Multiservices, SRL</t>
  </si>
  <si>
    <t>B1500000502</t>
  </si>
  <si>
    <t>Productos y Utiles varios</t>
  </si>
  <si>
    <t>2.3.9.6.01</t>
  </si>
  <si>
    <t>Adquisicion de material gastable correspondiente al cuarto trimestre</t>
  </si>
  <si>
    <t>JC Pichardo Entertaiment, SRL</t>
  </si>
  <si>
    <t>B1500000202</t>
  </si>
  <si>
    <t>Contratacion de maestro de ceremonias para taller revision de plan estrategico institucional</t>
  </si>
  <si>
    <t>Alquileres y seguros</t>
  </si>
  <si>
    <t>B1500000350</t>
  </si>
  <si>
    <t>Fumigacion, lavanderia, higiene y limpieza</t>
  </si>
  <si>
    <t>Servicio de Fumigacion y Control de plagas fact febrero</t>
  </si>
  <si>
    <t>ICU Soluciones Empresariales, SRL</t>
  </si>
  <si>
    <t>B1500000460</t>
  </si>
  <si>
    <t>Alquileres y Rentas</t>
  </si>
  <si>
    <t>2.2.5.3.04</t>
  </si>
  <si>
    <t>Contratación de servicio de alquiler de impresoras multifuncionales para la Dirección General de Alianzas Público Privada por periodo de 6 meses (nov. 2022)</t>
  </si>
  <si>
    <t>B1500000478</t>
  </si>
  <si>
    <t>Contratación de servicio de alquiler de impresoras multifuncionales para la Dirección General de Alianzas Público Privada por periodo de 6 meses (enero23)</t>
  </si>
  <si>
    <t>Compañía Dominicana de Telefono</t>
  </si>
  <si>
    <t>E450000004499</t>
  </si>
  <si>
    <t>Servicios basicos</t>
  </si>
  <si>
    <t>2.2.1.5.01</t>
  </si>
  <si>
    <t>Servicio de internet febrero 2023</t>
  </si>
  <si>
    <t>E450000004616</t>
  </si>
  <si>
    <t>Servicio de internet complementario febrero 2023</t>
  </si>
  <si>
    <t>E450000004463</t>
  </si>
  <si>
    <t>Servicio de flota celular febrero 2023</t>
  </si>
  <si>
    <t>E450000004493</t>
  </si>
  <si>
    <t>Servicios de voz y data DGAPP</t>
  </si>
  <si>
    <t>`04388</t>
  </si>
  <si>
    <t>Internacional Civil Aviation Organization</t>
  </si>
  <si>
    <t>CI-0000032-2023</t>
  </si>
  <si>
    <t>Oficio</t>
  </si>
  <si>
    <t>Asistencia Tecnica  a la DGAPP en el proyecto de adquisicion y mantenimiento de la nueva infraestructura para la emision de pasaportes electronicos a los ciudadanos dominicanos residentes en Rep. Dominicana y el exterior</t>
  </si>
  <si>
    <t>03/03/20233</t>
  </si>
  <si>
    <t>International Jakson Servic,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</si>
</sst>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\1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21252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1" xfId="0" applyBorder="1"/>
    <xf numFmtId="0" fontId="1" fillId="3" borderId="1" xfId="0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44" fontId="1" fillId="3" borderId="1" xfId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3" fontId="2" fillId="0" borderId="1" xfId="2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14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7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44" fontId="2" fillId="4" borderId="1" xfId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wrapText="1"/>
    </xf>
    <xf numFmtId="44" fontId="2" fillId="4" borderId="1" xfId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 wrapText="1"/>
    </xf>
    <xf numFmtId="14" fontId="2" fillId="4" borderId="1" xfId="0" applyNumberFormat="1" applyFont="1" applyFill="1" applyBorder="1" applyAlignment="1">
      <alignment horizontal="center" vertical="center"/>
    </xf>
    <xf numFmtId="14" fontId="0" fillId="4" borderId="1" xfId="0" applyNumberForma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419132</xdr:colOff>
      <xdr:row>0</xdr:row>
      <xdr:rowOff>0</xdr:rowOff>
    </xdr:from>
    <xdr:to>
      <xdr:col>10</xdr:col>
      <xdr:colOff>527456</xdr:colOff>
      <xdr:row>9</xdr:row>
      <xdr:rowOff>57228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535738-3D5E-4847-8497-A06D6C37F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40838" y="0"/>
          <a:ext cx="3245971" cy="1682081"/>
        </a:xfrm>
        <a:prstGeom prst="rect">
          <a:avLst/>
        </a:prstGeom>
      </xdr:spPr>
    </xdr:pic>
    <xdr:clientData/>
  </xdr:twoCellAnchor>
  <xdr:twoCellAnchor editAs="oneCell">
    <xdr:from>
      <xdr:col>1</xdr:col>
      <xdr:colOff>224118</xdr:colOff>
      <xdr:row>34</xdr:row>
      <xdr:rowOff>1</xdr:rowOff>
    </xdr:from>
    <xdr:to>
      <xdr:col>1</xdr:col>
      <xdr:colOff>1658471</xdr:colOff>
      <xdr:row>39</xdr:row>
      <xdr:rowOff>103835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D2B3CBE-3853-D278-369A-9ADF8EEC3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1794" y="9670677"/>
          <a:ext cx="1434353" cy="1056334"/>
        </a:xfrm>
        <a:prstGeom prst="rect">
          <a:avLst/>
        </a:prstGeom>
      </xdr:spPr>
    </xdr:pic>
    <xdr:clientData/>
  </xdr:twoCellAnchor>
  <xdr:twoCellAnchor editAs="oneCell">
    <xdr:from>
      <xdr:col>14</xdr:col>
      <xdr:colOff>582705</xdr:colOff>
      <xdr:row>34</xdr:row>
      <xdr:rowOff>132023</xdr:rowOff>
    </xdr:from>
    <xdr:to>
      <xdr:col>17</xdr:col>
      <xdr:colOff>100147</xdr:colOff>
      <xdr:row>39</xdr:row>
      <xdr:rowOff>102381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ECC2AD3-0D70-2992-088B-75900676C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46705" y="9802699"/>
          <a:ext cx="2800766" cy="922858"/>
        </a:xfrm>
        <a:prstGeom prst="rect">
          <a:avLst/>
        </a:prstGeom>
      </xdr:spPr>
    </xdr:pic>
    <xdr:clientData/>
  </xdr:twoCellAnchor>
  <xdr:twoCellAnchor editAs="oneCell">
    <xdr:from>
      <xdr:col>8</xdr:col>
      <xdr:colOff>616324</xdr:colOff>
      <xdr:row>37</xdr:row>
      <xdr:rowOff>67235</xdr:rowOff>
    </xdr:from>
    <xdr:to>
      <xdr:col>10</xdr:col>
      <xdr:colOff>452617</xdr:colOff>
      <xdr:row>48</xdr:row>
      <xdr:rowOff>69145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D2019F9-FCC1-C419-1A29-20BF47D1F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4059" y="10309411"/>
          <a:ext cx="2973940" cy="209741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Franchesca la Paix Balcacer" id="{B86EE9E0-1349-46F5-A75D-E0B86A02C9DE}" userId="S::fbalcacer@dgapp.gob.do::9af290db-5f63-4f0d-b1f9-c8f6dfe0aa75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1" dT="2022-05-05T18:49:45.56" personId="{B86EE9E0-1349-46F5-A75D-E0B86A02C9DE}" id="{5C23F13D-8872-45CC-AD73-8A0BE031CA47}">
    <text>RNC</text>
  </threadedComment>
  <threadedComment ref="C11" dT="2022-05-05T18:16:08.83" personId="{B86EE9E0-1349-46F5-A75D-E0B86A02C9DE}" id="{B90D5BCB-8FC0-4159-BE92-716FC51443FD}">
    <text>Fecha del formulario del libramiento</text>
  </threadedComment>
  <threadedComment ref="M11" dT="2022-05-05T18:13:49.34" personId="{B86EE9E0-1349-46F5-A75D-E0B86A02C9DE}" id="{FE727897-085E-4952-A527-A6AFB4480C22}">
    <text>Fecha del libramiento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8E333-9F57-4494-A418-9762187F050C}">
  <dimension ref="A5:Q47"/>
  <sheetViews>
    <sheetView tabSelected="1" topLeftCell="A20" zoomScale="85" zoomScaleNormal="85" workbookViewId="0">
      <selection activeCell="I42" sqref="I42"/>
    </sheetView>
  </sheetViews>
  <sheetFormatPr baseColWidth="10" defaultRowHeight="15" x14ac:dyDescent="0.25"/>
  <cols>
    <col min="1" max="1" width="13.5703125" customWidth="1"/>
    <col min="2" max="2" width="38.5703125" style="22" customWidth="1"/>
    <col min="3" max="3" width="10.5703125" bestFit="1" customWidth="1"/>
    <col min="4" max="4" width="13.7109375" customWidth="1"/>
    <col min="5" max="5" width="10.42578125" bestFit="1" customWidth="1"/>
    <col min="6" max="6" width="12.28515625" customWidth="1"/>
    <col min="7" max="7" width="10.5703125" bestFit="1" customWidth="1"/>
    <col min="8" max="8" width="8.28515625" style="6" bestFit="1" customWidth="1"/>
    <col min="9" max="9" width="25.5703125" style="25" customWidth="1"/>
    <col min="10" max="10" width="21.42578125" style="9" customWidth="1"/>
    <col min="11" max="11" width="10.5703125" style="6" bestFit="1" customWidth="1"/>
    <col min="12" max="12" width="53.7109375" style="22" customWidth="1"/>
    <col min="13" max="13" width="10.5703125" bestFit="1" customWidth="1"/>
    <col min="14" max="14" width="11.28515625" style="9" customWidth="1"/>
    <col min="15" max="15" width="11.28515625" style="6" customWidth="1"/>
    <col min="16" max="16" width="18.7109375" customWidth="1"/>
    <col min="17" max="17" width="19.28515625" customWidth="1"/>
  </cols>
  <sheetData>
    <row r="5" spans="1:17" x14ac:dyDescent="0.25">
      <c r="D5" t="s">
        <v>23</v>
      </c>
    </row>
    <row r="9" spans="1:17" ht="8.25" customHeight="1" x14ac:dyDescent="0.25"/>
    <row r="10" spans="1:17" ht="19.5" thickBot="1" x14ac:dyDescent="0.35">
      <c r="A10" s="59" t="s">
        <v>29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</row>
    <row r="11" spans="1:17" s="4" customFormat="1" ht="39" thickBot="1" x14ac:dyDescent="0.3">
      <c r="A11" s="12" t="s">
        <v>5</v>
      </c>
      <c r="B11" s="29" t="s">
        <v>8</v>
      </c>
      <c r="C11" s="30" t="s">
        <v>6</v>
      </c>
      <c r="D11" s="31" t="s">
        <v>0</v>
      </c>
      <c r="E11" s="31" t="s">
        <v>11</v>
      </c>
      <c r="F11" s="31" t="s">
        <v>22</v>
      </c>
      <c r="G11" s="31" t="s">
        <v>15</v>
      </c>
      <c r="H11" s="31" t="s">
        <v>12</v>
      </c>
      <c r="I11" s="31" t="s">
        <v>7</v>
      </c>
      <c r="J11" s="31" t="s">
        <v>24</v>
      </c>
      <c r="K11" s="31" t="s">
        <v>10</v>
      </c>
      <c r="L11" s="31" t="s">
        <v>9</v>
      </c>
      <c r="M11" s="31" t="s">
        <v>21</v>
      </c>
      <c r="N11" s="31" t="s">
        <v>18</v>
      </c>
      <c r="O11" s="31" t="s">
        <v>19</v>
      </c>
      <c r="P11" s="31" t="s">
        <v>13</v>
      </c>
      <c r="Q11" s="32" t="s">
        <v>14</v>
      </c>
    </row>
    <row r="12" spans="1:17" s="4" customFormat="1" ht="25.5" x14ac:dyDescent="0.25">
      <c r="A12" s="35">
        <v>130952371</v>
      </c>
      <c r="B12" s="11" t="s">
        <v>30</v>
      </c>
      <c r="C12" s="10">
        <v>44958</v>
      </c>
      <c r="D12" s="18" t="s">
        <v>31</v>
      </c>
      <c r="E12" s="18">
        <v>94</v>
      </c>
      <c r="F12" s="18"/>
      <c r="G12" s="10">
        <v>44950</v>
      </c>
      <c r="H12" s="18" t="s">
        <v>25</v>
      </c>
      <c r="I12" s="17" t="s">
        <v>33</v>
      </c>
      <c r="J12" s="17" t="s">
        <v>32</v>
      </c>
      <c r="K12" s="10">
        <v>44973</v>
      </c>
      <c r="L12" s="11" t="s">
        <v>34</v>
      </c>
      <c r="M12" s="10">
        <v>44974</v>
      </c>
      <c r="N12" s="19">
        <v>1E-3</v>
      </c>
      <c r="O12" s="20" t="s">
        <v>17</v>
      </c>
      <c r="P12" s="21">
        <v>391230.78</v>
      </c>
      <c r="Q12" s="21" t="s">
        <v>16</v>
      </c>
    </row>
    <row r="13" spans="1:17" s="4" customFormat="1" x14ac:dyDescent="0.25">
      <c r="A13" s="35">
        <v>101821248</v>
      </c>
      <c r="B13" s="11" t="s">
        <v>35</v>
      </c>
      <c r="C13" s="10">
        <v>44964</v>
      </c>
      <c r="D13" s="18" t="s">
        <v>36</v>
      </c>
      <c r="E13" s="18">
        <v>112</v>
      </c>
      <c r="F13" s="18"/>
      <c r="G13" s="10">
        <v>44962</v>
      </c>
      <c r="H13" s="18" t="s">
        <v>25</v>
      </c>
      <c r="I13" s="17" t="s">
        <v>37</v>
      </c>
      <c r="J13" s="20" t="s">
        <v>38</v>
      </c>
      <c r="K13" s="10">
        <v>44979</v>
      </c>
      <c r="L13" s="11" t="s">
        <v>39</v>
      </c>
      <c r="M13" s="10" t="s">
        <v>62</v>
      </c>
      <c r="N13" s="19">
        <v>1E-3</v>
      </c>
      <c r="O13" s="20" t="s">
        <v>17</v>
      </c>
      <c r="P13" s="21">
        <v>225529.72</v>
      </c>
      <c r="Q13" s="21" t="s">
        <v>16</v>
      </c>
    </row>
    <row r="14" spans="1:17" s="4" customFormat="1" x14ac:dyDescent="0.25">
      <c r="A14" s="35">
        <v>131155091</v>
      </c>
      <c r="B14" s="11" t="s">
        <v>40</v>
      </c>
      <c r="C14" s="10">
        <v>44965</v>
      </c>
      <c r="D14" s="18" t="s">
        <v>41</v>
      </c>
      <c r="E14" s="18">
        <v>119</v>
      </c>
      <c r="F14" s="18"/>
      <c r="G14" s="10">
        <v>44944</v>
      </c>
      <c r="H14" s="18" t="s">
        <v>25</v>
      </c>
      <c r="I14" s="17" t="s">
        <v>33</v>
      </c>
      <c r="J14" s="20" t="s">
        <v>42</v>
      </c>
      <c r="K14" s="10">
        <v>44980</v>
      </c>
      <c r="L14" s="11" t="s">
        <v>43</v>
      </c>
      <c r="M14" s="10">
        <v>44980</v>
      </c>
      <c r="N14" s="19">
        <v>1E-3</v>
      </c>
      <c r="O14" s="20" t="s">
        <v>17</v>
      </c>
      <c r="P14" s="21">
        <v>6637.5</v>
      </c>
      <c r="Q14" s="21" t="s">
        <v>16</v>
      </c>
    </row>
    <row r="15" spans="1:17" s="4" customFormat="1" ht="25.5" x14ac:dyDescent="0.2">
      <c r="A15" s="40">
        <v>130705399</v>
      </c>
      <c r="B15" s="39" t="s">
        <v>44</v>
      </c>
      <c r="C15" s="38">
        <v>44965</v>
      </c>
      <c r="D15" s="18" t="s">
        <v>45</v>
      </c>
      <c r="E15" s="18">
        <v>121</v>
      </c>
      <c r="F15" s="18"/>
      <c r="G15" s="10">
        <v>44942</v>
      </c>
      <c r="H15" s="18" t="s">
        <v>25</v>
      </c>
      <c r="I15" s="17" t="s">
        <v>46</v>
      </c>
      <c r="J15" s="20" t="s">
        <v>47</v>
      </c>
      <c r="K15" s="10">
        <v>44980</v>
      </c>
      <c r="L15" s="11" t="s">
        <v>48</v>
      </c>
      <c r="M15" s="10">
        <v>44980</v>
      </c>
      <c r="N15" s="19">
        <v>1E-3</v>
      </c>
      <c r="O15" s="20" t="s">
        <v>17</v>
      </c>
      <c r="P15" s="21">
        <v>28320</v>
      </c>
      <c r="Q15" s="21" t="s">
        <v>16</v>
      </c>
    </row>
    <row r="16" spans="1:17" s="4" customFormat="1" ht="25.5" x14ac:dyDescent="0.25">
      <c r="A16" s="18">
        <v>130689164</v>
      </c>
      <c r="B16" s="11" t="s">
        <v>49</v>
      </c>
      <c r="C16" s="41">
        <v>44966</v>
      </c>
      <c r="D16" s="18" t="s">
        <v>50</v>
      </c>
      <c r="E16" s="18">
        <v>127</v>
      </c>
      <c r="F16" s="18"/>
      <c r="G16" s="10">
        <v>44936</v>
      </c>
      <c r="H16" s="18" t="s">
        <v>25</v>
      </c>
      <c r="I16" s="17" t="s">
        <v>51</v>
      </c>
      <c r="J16" s="20" t="s">
        <v>52</v>
      </c>
      <c r="K16" s="10">
        <v>44981</v>
      </c>
      <c r="L16" s="11" t="s">
        <v>59</v>
      </c>
      <c r="M16" s="10">
        <v>44980</v>
      </c>
      <c r="N16" s="19">
        <v>1E-3</v>
      </c>
      <c r="O16" s="20" t="s">
        <v>17</v>
      </c>
      <c r="P16" s="21">
        <v>514000</v>
      </c>
      <c r="Q16" s="21" t="s">
        <v>16</v>
      </c>
    </row>
    <row r="17" spans="1:17" s="4" customFormat="1" ht="25.5" x14ac:dyDescent="0.25">
      <c r="A17" s="18">
        <v>401037272</v>
      </c>
      <c r="B17" s="11" t="s">
        <v>53</v>
      </c>
      <c r="C17" s="10">
        <v>44966</v>
      </c>
      <c r="D17" s="18" t="s">
        <v>54</v>
      </c>
      <c r="E17" s="18">
        <v>128</v>
      </c>
      <c r="F17" s="18"/>
      <c r="G17" s="10">
        <v>44958</v>
      </c>
      <c r="H17" s="18" t="s">
        <v>25</v>
      </c>
      <c r="I17" s="17" t="s">
        <v>37</v>
      </c>
      <c r="J17" s="20" t="s">
        <v>55</v>
      </c>
      <c r="K17" s="10">
        <v>44980</v>
      </c>
      <c r="L17" s="11" t="s">
        <v>56</v>
      </c>
      <c r="M17" s="10">
        <v>44980</v>
      </c>
      <c r="N17" s="19">
        <v>1E-3</v>
      </c>
      <c r="O17" s="20" t="s">
        <v>17</v>
      </c>
      <c r="P17" s="21">
        <v>4392</v>
      </c>
      <c r="Q17" s="21" t="s">
        <v>16</v>
      </c>
    </row>
    <row r="18" spans="1:17" s="4" customFormat="1" ht="25.5" x14ac:dyDescent="0.25">
      <c r="A18" s="18">
        <v>130689164</v>
      </c>
      <c r="B18" s="11" t="s">
        <v>49</v>
      </c>
      <c r="C18" s="10">
        <v>44966</v>
      </c>
      <c r="D18" s="18" t="s">
        <v>57</v>
      </c>
      <c r="E18" s="18">
        <v>130</v>
      </c>
      <c r="F18" s="18"/>
      <c r="G18" s="10">
        <v>44965</v>
      </c>
      <c r="H18" s="18" t="s">
        <v>25</v>
      </c>
      <c r="I18" s="17" t="s">
        <v>51</v>
      </c>
      <c r="J18" s="20" t="s">
        <v>52</v>
      </c>
      <c r="K18" s="10">
        <v>44981</v>
      </c>
      <c r="L18" s="11" t="s">
        <v>58</v>
      </c>
      <c r="M18" s="10">
        <v>44981</v>
      </c>
      <c r="N18" s="19">
        <v>1E-3</v>
      </c>
      <c r="O18" s="20" t="s">
        <v>17</v>
      </c>
      <c r="P18" s="21">
        <v>536000</v>
      </c>
      <c r="Q18" s="21" t="s">
        <v>16</v>
      </c>
    </row>
    <row r="19" spans="1:17" s="4" customFormat="1" ht="25.5" x14ac:dyDescent="0.25">
      <c r="A19" s="18">
        <v>130952371</v>
      </c>
      <c r="B19" s="11" t="s">
        <v>30</v>
      </c>
      <c r="C19" s="10">
        <v>44967</v>
      </c>
      <c r="D19" s="18" t="s">
        <v>60</v>
      </c>
      <c r="E19" s="18">
        <v>135</v>
      </c>
      <c r="F19" s="18"/>
      <c r="G19" s="10">
        <v>44964</v>
      </c>
      <c r="H19" s="18" t="s">
        <v>25</v>
      </c>
      <c r="I19" s="17" t="s">
        <v>33</v>
      </c>
      <c r="J19" s="20" t="s">
        <v>32</v>
      </c>
      <c r="K19" s="10">
        <v>44982</v>
      </c>
      <c r="L19" s="11" t="s">
        <v>61</v>
      </c>
      <c r="M19" s="10">
        <v>44981</v>
      </c>
      <c r="N19" s="19">
        <v>1E-3</v>
      </c>
      <c r="O19" s="20" t="s">
        <v>17</v>
      </c>
      <c r="P19" s="21">
        <v>348780.74</v>
      </c>
      <c r="Q19" s="21" t="s">
        <v>16</v>
      </c>
    </row>
    <row r="20" spans="1:17" s="4" customFormat="1" ht="51" x14ac:dyDescent="0.25">
      <c r="A20" s="18" t="s">
        <v>109</v>
      </c>
      <c r="B20" s="11" t="s">
        <v>110</v>
      </c>
      <c r="C20" s="10">
        <v>44971</v>
      </c>
      <c r="D20" s="18" t="s">
        <v>111</v>
      </c>
      <c r="E20" s="18">
        <v>140</v>
      </c>
      <c r="F20" s="18"/>
      <c r="G20" s="10">
        <v>44970</v>
      </c>
      <c r="H20" s="18" t="s">
        <v>112</v>
      </c>
      <c r="I20" s="17" t="s">
        <v>74</v>
      </c>
      <c r="J20" s="20" t="s">
        <v>75</v>
      </c>
      <c r="K20" s="10">
        <v>44986</v>
      </c>
      <c r="L20" s="11" t="s">
        <v>113</v>
      </c>
      <c r="M20" s="10" t="s">
        <v>114</v>
      </c>
      <c r="N20" s="19">
        <v>1E-3</v>
      </c>
      <c r="O20" s="20" t="s">
        <v>17</v>
      </c>
      <c r="P20" s="21">
        <v>12764840.880000001</v>
      </c>
      <c r="Q20" s="21" t="s">
        <v>16</v>
      </c>
    </row>
    <row r="21" spans="1:17" s="4" customFormat="1" x14ac:dyDescent="0.25">
      <c r="A21" s="18">
        <v>130268551</v>
      </c>
      <c r="B21" s="11" t="s">
        <v>63</v>
      </c>
      <c r="C21" s="10">
        <v>44972</v>
      </c>
      <c r="D21" s="18" t="s">
        <v>64</v>
      </c>
      <c r="E21" s="18">
        <v>156</v>
      </c>
      <c r="F21" s="18"/>
      <c r="G21" s="10">
        <v>44970</v>
      </c>
      <c r="H21" s="18" t="s">
        <v>25</v>
      </c>
      <c r="I21" s="17" t="s">
        <v>65</v>
      </c>
      <c r="J21" s="20" t="s">
        <v>66</v>
      </c>
      <c r="K21" s="10">
        <v>44987</v>
      </c>
      <c r="L21" s="11" t="s">
        <v>67</v>
      </c>
      <c r="M21" s="10">
        <v>44986</v>
      </c>
      <c r="N21" s="19">
        <v>1E-3</v>
      </c>
      <c r="O21" s="20" t="s">
        <v>17</v>
      </c>
      <c r="P21" s="21">
        <v>122663.36</v>
      </c>
      <c r="Q21" s="21" t="s">
        <v>16</v>
      </c>
    </row>
    <row r="22" spans="1:17" s="4" customFormat="1" x14ac:dyDescent="0.2">
      <c r="A22" s="18">
        <v>101025557</v>
      </c>
      <c r="B22" s="11" t="s">
        <v>68</v>
      </c>
      <c r="C22" s="10">
        <v>44972</v>
      </c>
      <c r="D22" s="18" t="s">
        <v>69</v>
      </c>
      <c r="E22" s="18">
        <v>158</v>
      </c>
      <c r="F22" s="18"/>
      <c r="G22" s="10">
        <v>44964</v>
      </c>
      <c r="H22" s="18" t="s">
        <v>25</v>
      </c>
      <c r="I22" s="17" t="s">
        <v>70</v>
      </c>
      <c r="J22" s="20" t="s">
        <v>71</v>
      </c>
      <c r="K22" s="10">
        <v>44987</v>
      </c>
      <c r="L22" s="11" t="s">
        <v>72</v>
      </c>
      <c r="M22" s="44">
        <v>44986</v>
      </c>
      <c r="N22" s="19">
        <v>1E-3</v>
      </c>
      <c r="O22" s="20" t="s">
        <v>17</v>
      </c>
      <c r="P22" s="21">
        <v>26782.76</v>
      </c>
      <c r="Q22" s="21" t="s">
        <v>16</v>
      </c>
    </row>
    <row r="23" spans="1:17" s="4" customFormat="1" ht="25.5" x14ac:dyDescent="0.2">
      <c r="A23" s="52">
        <v>130705399</v>
      </c>
      <c r="B23" s="45" t="s">
        <v>115</v>
      </c>
      <c r="C23" s="10">
        <v>44972</v>
      </c>
      <c r="D23" s="46" t="s">
        <v>88</v>
      </c>
      <c r="E23" s="47">
        <v>160</v>
      </c>
      <c r="F23" s="10"/>
      <c r="G23" s="10">
        <v>44971</v>
      </c>
      <c r="H23" s="18" t="s">
        <v>25</v>
      </c>
      <c r="I23" s="48" t="s">
        <v>89</v>
      </c>
      <c r="J23" s="53" t="s">
        <v>47</v>
      </c>
      <c r="K23" s="44">
        <v>44987</v>
      </c>
      <c r="L23" s="39" t="s">
        <v>90</v>
      </c>
      <c r="M23" s="37">
        <v>44992</v>
      </c>
      <c r="N23" s="19">
        <v>1E-3</v>
      </c>
      <c r="O23" s="20" t="s">
        <v>17</v>
      </c>
      <c r="P23" s="51">
        <v>28320</v>
      </c>
      <c r="Q23" s="21" t="s">
        <v>16</v>
      </c>
    </row>
    <row r="24" spans="1:17" s="4" customFormat="1" ht="25.5" x14ac:dyDescent="0.2">
      <c r="A24" s="42" t="s">
        <v>77</v>
      </c>
      <c r="B24" s="11" t="s">
        <v>78</v>
      </c>
      <c r="C24" s="10">
        <v>44974</v>
      </c>
      <c r="D24" s="18" t="s">
        <v>73</v>
      </c>
      <c r="E24" s="18">
        <v>192</v>
      </c>
      <c r="F24" s="18"/>
      <c r="G24" s="10">
        <v>44953</v>
      </c>
      <c r="H24" s="18" t="s">
        <v>25</v>
      </c>
      <c r="I24" s="17" t="s">
        <v>74</v>
      </c>
      <c r="J24" s="36" t="s">
        <v>75</v>
      </c>
      <c r="K24" s="10">
        <v>44974</v>
      </c>
      <c r="L24" s="11" t="s">
        <v>76</v>
      </c>
      <c r="M24" s="43">
        <v>44979</v>
      </c>
      <c r="N24" s="19">
        <v>1E-3</v>
      </c>
      <c r="O24" s="20" t="s">
        <v>17</v>
      </c>
      <c r="P24" s="21">
        <v>133000</v>
      </c>
      <c r="Q24" s="21" t="s">
        <v>16</v>
      </c>
    </row>
    <row r="25" spans="1:17" s="4" customFormat="1" ht="38.25" x14ac:dyDescent="0.2">
      <c r="A25" s="52">
        <v>131535119</v>
      </c>
      <c r="B25" s="45" t="s">
        <v>91</v>
      </c>
      <c r="C25" s="10">
        <v>44977</v>
      </c>
      <c r="D25" s="46" t="s">
        <v>92</v>
      </c>
      <c r="E25" s="47">
        <v>204</v>
      </c>
      <c r="F25" s="10"/>
      <c r="G25" s="10">
        <v>44931</v>
      </c>
      <c r="H25" s="18" t="s">
        <v>25</v>
      </c>
      <c r="I25" s="17" t="s">
        <v>93</v>
      </c>
      <c r="J25" s="53" t="s">
        <v>94</v>
      </c>
      <c r="K25" s="10">
        <v>44992</v>
      </c>
      <c r="L25" s="39" t="s">
        <v>95</v>
      </c>
      <c r="M25" s="37">
        <v>44992</v>
      </c>
      <c r="N25" s="19">
        <v>1E-3</v>
      </c>
      <c r="O25" s="20" t="s">
        <v>17</v>
      </c>
      <c r="P25" s="51">
        <v>62540</v>
      </c>
      <c r="Q25" s="21" t="s">
        <v>16</v>
      </c>
    </row>
    <row r="26" spans="1:17" s="4" customFormat="1" ht="38.25" x14ac:dyDescent="0.2">
      <c r="A26" s="52">
        <v>131535119</v>
      </c>
      <c r="B26" s="45" t="s">
        <v>91</v>
      </c>
      <c r="C26" s="10">
        <v>44977</v>
      </c>
      <c r="D26" s="46" t="s">
        <v>96</v>
      </c>
      <c r="E26" s="47">
        <v>206</v>
      </c>
      <c r="F26" s="10"/>
      <c r="G26" s="10">
        <v>44963</v>
      </c>
      <c r="H26" s="18" t="s">
        <v>25</v>
      </c>
      <c r="I26" s="48" t="s">
        <v>87</v>
      </c>
      <c r="J26" s="53" t="s">
        <v>94</v>
      </c>
      <c r="K26" s="10">
        <v>44992</v>
      </c>
      <c r="L26" s="39" t="s">
        <v>97</v>
      </c>
      <c r="M26" s="37">
        <v>44992</v>
      </c>
      <c r="N26" s="19">
        <v>1E-3</v>
      </c>
      <c r="O26" s="20" t="s">
        <v>17</v>
      </c>
      <c r="P26" s="51">
        <v>62540</v>
      </c>
      <c r="Q26" s="21" t="s">
        <v>16</v>
      </c>
    </row>
    <row r="27" spans="1:17" s="4" customFormat="1" ht="25.5" x14ac:dyDescent="0.25">
      <c r="A27" s="18">
        <v>132305051</v>
      </c>
      <c r="B27" s="11" t="s">
        <v>79</v>
      </c>
      <c r="C27" s="10">
        <v>44977</v>
      </c>
      <c r="D27" s="18" t="s">
        <v>80</v>
      </c>
      <c r="E27" s="18">
        <v>208</v>
      </c>
      <c r="F27" s="18"/>
      <c r="G27" s="10">
        <v>44942</v>
      </c>
      <c r="H27" s="18" t="s">
        <v>25</v>
      </c>
      <c r="I27" s="17" t="s">
        <v>81</v>
      </c>
      <c r="J27" s="20" t="s">
        <v>82</v>
      </c>
      <c r="K27" s="10">
        <v>44992</v>
      </c>
      <c r="L27" s="11" t="s">
        <v>83</v>
      </c>
      <c r="M27" s="56">
        <v>44992</v>
      </c>
      <c r="N27" s="19">
        <v>1E-3</v>
      </c>
      <c r="O27" s="20" t="s">
        <v>17</v>
      </c>
      <c r="P27" s="21">
        <v>127435.33</v>
      </c>
      <c r="Q27" s="21" t="s">
        <v>16</v>
      </c>
    </row>
    <row r="28" spans="1:17" s="4" customFormat="1" ht="25.5" x14ac:dyDescent="0.2">
      <c r="A28" s="18">
        <v>131722504</v>
      </c>
      <c r="B28" s="11" t="s">
        <v>84</v>
      </c>
      <c r="C28" s="10">
        <v>44979</v>
      </c>
      <c r="D28" s="18" t="s">
        <v>85</v>
      </c>
      <c r="E28" s="18">
        <v>219</v>
      </c>
      <c r="F28" s="18"/>
      <c r="G28" s="10">
        <v>44978</v>
      </c>
      <c r="H28" s="18" t="s">
        <v>25</v>
      </c>
      <c r="I28" s="17" t="s">
        <v>74</v>
      </c>
      <c r="J28" s="36" t="s">
        <v>75</v>
      </c>
      <c r="K28" s="10">
        <v>44994</v>
      </c>
      <c r="L28" s="11" t="s">
        <v>86</v>
      </c>
      <c r="M28" s="43">
        <v>44993</v>
      </c>
      <c r="N28" s="19">
        <v>1E-3</v>
      </c>
      <c r="O28" s="20" t="s">
        <v>17</v>
      </c>
      <c r="P28" s="21">
        <v>153400</v>
      </c>
      <c r="Q28" s="21" t="s">
        <v>16</v>
      </c>
    </row>
    <row r="29" spans="1:17" s="4" customFormat="1" ht="25.5" x14ac:dyDescent="0.2">
      <c r="A29" s="18">
        <v>101001577</v>
      </c>
      <c r="B29" s="54" t="s">
        <v>98</v>
      </c>
      <c r="C29" s="10">
        <v>44985</v>
      </c>
      <c r="D29" s="46" t="s">
        <v>99</v>
      </c>
      <c r="E29" s="47">
        <v>243</v>
      </c>
      <c r="F29" s="10"/>
      <c r="G29" s="10">
        <v>44984</v>
      </c>
      <c r="H29" s="18" t="s">
        <v>25</v>
      </c>
      <c r="I29" s="48" t="s">
        <v>100</v>
      </c>
      <c r="J29" s="49" t="s">
        <v>101</v>
      </c>
      <c r="K29" s="55">
        <v>45000</v>
      </c>
      <c r="L29" s="50" t="s">
        <v>102</v>
      </c>
      <c r="M29" s="57"/>
      <c r="N29" s="19">
        <v>1E-3</v>
      </c>
      <c r="O29" s="20" t="s">
        <v>17</v>
      </c>
      <c r="P29" s="51">
        <v>7143.5</v>
      </c>
      <c r="Q29" s="21" t="s">
        <v>16</v>
      </c>
    </row>
    <row r="30" spans="1:17" s="4" customFormat="1" ht="25.5" x14ac:dyDescent="0.2">
      <c r="A30" s="18">
        <v>101001577</v>
      </c>
      <c r="B30" s="54" t="s">
        <v>98</v>
      </c>
      <c r="C30" s="10">
        <v>44985</v>
      </c>
      <c r="D30" s="46" t="s">
        <v>103</v>
      </c>
      <c r="E30" s="47">
        <v>244</v>
      </c>
      <c r="F30" s="10"/>
      <c r="G30" s="10">
        <v>44984</v>
      </c>
      <c r="H30" s="18" t="s">
        <v>25</v>
      </c>
      <c r="I30" s="48" t="s">
        <v>100</v>
      </c>
      <c r="J30" s="49" t="s">
        <v>101</v>
      </c>
      <c r="K30" s="55">
        <v>45000</v>
      </c>
      <c r="L30" s="50" t="s">
        <v>104</v>
      </c>
      <c r="M30" s="58"/>
      <c r="N30" s="19">
        <v>1E-3</v>
      </c>
      <c r="O30" s="20" t="s">
        <v>17</v>
      </c>
      <c r="P30" s="51">
        <v>10522.01</v>
      </c>
      <c r="Q30" s="21" t="s">
        <v>16</v>
      </c>
    </row>
    <row r="31" spans="1:17" s="4" customFormat="1" ht="25.5" x14ac:dyDescent="0.2">
      <c r="A31" s="18">
        <v>101001577</v>
      </c>
      <c r="B31" s="54" t="s">
        <v>98</v>
      </c>
      <c r="C31" s="10">
        <v>44985</v>
      </c>
      <c r="D31" s="46" t="s">
        <v>105</v>
      </c>
      <c r="E31" s="47">
        <v>245</v>
      </c>
      <c r="F31" s="10"/>
      <c r="G31" s="10">
        <v>44984</v>
      </c>
      <c r="H31" s="18" t="s">
        <v>25</v>
      </c>
      <c r="I31" s="48" t="s">
        <v>100</v>
      </c>
      <c r="J31" s="49" t="s">
        <v>101</v>
      </c>
      <c r="K31" s="55">
        <v>45000</v>
      </c>
      <c r="L31" s="50" t="s">
        <v>106</v>
      </c>
      <c r="M31" s="58"/>
      <c r="N31" s="19">
        <v>1E-3</v>
      </c>
      <c r="O31" s="20" t="s">
        <v>17</v>
      </c>
      <c r="P31" s="51">
        <v>90565.45</v>
      </c>
      <c r="Q31" s="21" t="s">
        <v>16</v>
      </c>
    </row>
    <row r="32" spans="1:17" s="4" customFormat="1" ht="25.5" x14ac:dyDescent="0.2">
      <c r="A32" s="18">
        <v>101001577</v>
      </c>
      <c r="B32" s="54" t="s">
        <v>98</v>
      </c>
      <c r="C32" s="10">
        <v>44985</v>
      </c>
      <c r="D32" s="46" t="s">
        <v>107</v>
      </c>
      <c r="E32" s="47">
        <v>246</v>
      </c>
      <c r="F32" s="10"/>
      <c r="G32" s="10">
        <v>44984</v>
      </c>
      <c r="H32" s="18" t="s">
        <v>25</v>
      </c>
      <c r="I32" s="48" t="s">
        <v>100</v>
      </c>
      <c r="J32" s="49" t="s">
        <v>101</v>
      </c>
      <c r="K32" s="55">
        <v>45000</v>
      </c>
      <c r="L32" s="50" t="s">
        <v>108</v>
      </c>
      <c r="M32" s="58"/>
      <c r="N32" s="19">
        <v>1E-3</v>
      </c>
      <c r="O32" s="20" t="s">
        <v>17</v>
      </c>
      <c r="P32" s="51">
        <v>188529.97</v>
      </c>
      <c r="Q32" s="21" t="s">
        <v>16</v>
      </c>
    </row>
    <row r="33" spans="1:17" s="4" customFormat="1" x14ac:dyDescent="0.25">
      <c r="A33" s="18"/>
      <c r="B33" s="11"/>
      <c r="C33" s="10"/>
      <c r="D33" s="18"/>
      <c r="E33" s="18"/>
      <c r="F33" s="18"/>
      <c r="G33" s="10"/>
      <c r="H33" s="18" t="s">
        <v>25</v>
      </c>
      <c r="I33" s="17"/>
      <c r="J33" s="20"/>
      <c r="K33" s="10"/>
      <c r="L33" s="11"/>
      <c r="M33" s="56"/>
      <c r="N33" s="19">
        <v>1E-3</v>
      </c>
      <c r="O33" s="20" t="s">
        <v>17</v>
      </c>
      <c r="P33" s="21"/>
      <c r="Q33" s="21" t="s">
        <v>16</v>
      </c>
    </row>
    <row r="34" spans="1:17" x14ac:dyDescent="0.25">
      <c r="A34" s="13"/>
      <c r="B34" s="34"/>
      <c r="C34" s="33" t="s">
        <v>1</v>
      </c>
      <c r="D34" s="33"/>
      <c r="E34" s="33"/>
      <c r="F34" s="33"/>
      <c r="G34" s="33"/>
      <c r="H34" s="33"/>
      <c r="I34" s="33"/>
      <c r="J34" s="33"/>
      <c r="K34" s="33"/>
      <c r="L34" s="33"/>
      <c r="M34" s="14"/>
      <c r="N34" s="15"/>
      <c r="O34" s="15"/>
      <c r="P34" s="16">
        <f t="shared" ref="P34:Q34" si="0">SUM(P12:P33)</f>
        <v>15833174</v>
      </c>
      <c r="Q34" s="16">
        <f t="shared" si="0"/>
        <v>0</v>
      </c>
    </row>
    <row r="36" spans="1:17" x14ac:dyDescent="0.25">
      <c r="A36" s="1" t="s">
        <v>28</v>
      </c>
      <c r="B36" s="23"/>
      <c r="C36" s="1"/>
      <c r="D36" s="1"/>
      <c r="E36" s="1"/>
      <c r="F36" s="1"/>
      <c r="G36" s="1"/>
      <c r="H36" s="2"/>
      <c r="I36" s="26"/>
      <c r="J36" s="7"/>
      <c r="K36" s="2"/>
      <c r="L36" s="23"/>
      <c r="M36" s="1"/>
      <c r="N36" s="7"/>
      <c r="O36" s="2"/>
      <c r="P36" s="1" t="s">
        <v>2</v>
      </c>
      <c r="Q36" s="1"/>
    </row>
    <row r="37" spans="1:17" x14ac:dyDescent="0.25">
      <c r="A37" s="1"/>
      <c r="B37" s="23"/>
      <c r="C37" s="1"/>
      <c r="D37" s="1"/>
      <c r="E37" s="1"/>
      <c r="F37" s="1"/>
      <c r="G37" s="1"/>
      <c r="H37" s="2"/>
      <c r="I37" s="26"/>
      <c r="J37" s="7"/>
      <c r="K37" s="2"/>
      <c r="L37" s="23"/>
      <c r="M37" s="1"/>
      <c r="N37" s="7"/>
      <c r="O37" s="2"/>
      <c r="P37" s="1"/>
      <c r="Q37" s="1"/>
    </row>
    <row r="38" spans="1:17" x14ac:dyDescent="0.25">
      <c r="A38" s="2"/>
      <c r="B38" s="24"/>
      <c r="C38" s="2"/>
      <c r="D38" s="2"/>
      <c r="E38" s="2"/>
      <c r="F38" s="2"/>
      <c r="G38" s="2"/>
      <c r="H38" s="2"/>
      <c r="I38" s="26"/>
      <c r="J38" s="7"/>
      <c r="K38" s="2"/>
      <c r="L38" s="23"/>
      <c r="M38" s="1"/>
      <c r="N38" s="7"/>
      <c r="O38" s="2"/>
      <c r="P38" s="1"/>
      <c r="Q38" s="1"/>
    </row>
    <row r="39" spans="1:17" x14ac:dyDescent="0.25">
      <c r="A39" s="61" t="s">
        <v>26</v>
      </c>
      <c r="B39" s="61"/>
      <c r="C39" s="3"/>
      <c r="D39" s="3"/>
      <c r="E39" s="3"/>
      <c r="F39" s="3"/>
      <c r="G39" s="3"/>
      <c r="H39" s="5"/>
      <c r="I39" s="27"/>
      <c r="J39" s="8"/>
      <c r="K39" s="5"/>
      <c r="L39" s="28"/>
      <c r="M39" s="3"/>
      <c r="N39" s="8"/>
      <c r="O39" s="5"/>
      <c r="P39" s="61" t="s">
        <v>3</v>
      </c>
      <c r="Q39" s="61"/>
    </row>
    <row r="40" spans="1:17" x14ac:dyDescent="0.25">
      <c r="A40" s="60" t="s">
        <v>20</v>
      </c>
      <c r="B40" s="60"/>
      <c r="C40" s="1"/>
      <c r="D40" s="1"/>
      <c r="E40" s="1"/>
      <c r="F40" s="1"/>
      <c r="G40" s="1"/>
      <c r="H40" s="2"/>
      <c r="I40" s="26"/>
      <c r="J40" s="7"/>
      <c r="K40" s="2"/>
      <c r="L40" s="23"/>
      <c r="M40" s="1"/>
      <c r="N40" s="7"/>
      <c r="O40" s="2"/>
      <c r="P40" s="60" t="s">
        <v>4</v>
      </c>
      <c r="Q40" s="60"/>
    </row>
    <row r="47" spans="1:17" x14ac:dyDescent="0.25">
      <c r="L47" s="22" t="s">
        <v>27</v>
      </c>
    </row>
  </sheetData>
  <sortState xmlns:xlrd2="http://schemas.microsoft.com/office/spreadsheetml/2017/richdata2" ref="C12:Q17">
    <sortCondition ref="E12:E17"/>
  </sortState>
  <mergeCells count="5">
    <mergeCell ref="A10:Q10"/>
    <mergeCell ref="A40:B40"/>
    <mergeCell ref="P40:Q40"/>
    <mergeCell ref="A39:B39"/>
    <mergeCell ref="P39:Q39"/>
  </mergeCells>
  <phoneticPr fontId="4" type="noConversion"/>
  <printOptions horizontalCentered="1"/>
  <pageMargins left="0.11811023622047245" right="0.11811023622047245" top="0.35433070866141736" bottom="0.35433070866141736" header="0" footer="0"/>
  <pageSetup paperSize="5" scale="4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PROVEEDORES</vt:lpstr>
      <vt:lpstr>PROVEEDORES!Títulos_a_imprimir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DGAPPLPT09</dc:creator>
  <cp:lastModifiedBy>Ruddy Ramos</cp:lastModifiedBy>
  <cp:lastPrinted>2022-10-07T14:56:15Z</cp:lastPrinted>
  <dcterms:created xsi:type="dcterms:W3CDTF">2021-12-13T18:02:08Z</dcterms:created>
  <dcterms:modified xsi:type="dcterms:W3CDTF">2023-03-16T18:34:15Z</dcterms:modified>
</cp:coreProperties>
</file>