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gapprd-my.sharepoint.com/personal/ldeluna_dgapp_gob_do/Documents/Escritorio/OAI DOCUMENTOS/DATOS ABIERTOS/DICIEMBRE 2024/Capacitaciones DGAPP/"/>
    </mc:Choice>
  </mc:AlternateContent>
  <xr:revisionPtr revIDLastSave="955" documentId="8_{AA5AEDFD-4669-4FC4-B832-66C80065257A}" xr6:coauthVersionLast="47" xr6:coauthVersionMax="47" xr10:uidLastSave="{7C94667F-1F15-45D0-84B1-C74A11BD5EE0}"/>
  <bookViews>
    <workbookView xWindow="-28920" yWindow="-6090" windowWidth="29040" windowHeight="15720" xr2:uid="{0AF90E50-8F6E-4A79-BF41-A8614FD1DB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79" i="1" l="1"/>
  <c r="E171" i="1"/>
  <c r="H169" i="1"/>
  <c r="G169" i="1"/>
  <c r="F169" i="1"/>
  <c r="E169" i="1"/>
  <c r="H159" i="1"/>
  <c r="G159" i="1"/>
  <c r="F159" i="1"/>
  <c r="E159" i="1"/>
  <c r="H149" i="1"/>
  <c r="G149" i="1"/>
  <c r="F149" i="1"/>
  <c r="E149" i="1"/>
  <c r="H138" i="1"/>
  <c r="G138" i="1"/>
  <c r="F138" i="1"/>
  <c r="E138" i="1"/>
  <c r="C130" i="1"/>
  <c r="H121" i="1"/>
  <c r="G121" i="1"/>
  <c r="F121" i="1"/>
  <c r="E121" i="1"/>
  <c r="H108" i="1"/>
  <c r="G108" i="1"/>
  <c r="F108" i="1"/>
  <c r="G98" i="1" l="1"/>
  <c r="F98" i="1"/>
  <c r="E98" i="1"/>
  <c r="D98" i="1"/>
  <c r="G90" i="1" l="1"/>
  <c r="F90" i="1"/>
  <c r="E90" i="1"/>
  <c r="D90" i="1"/>
  <c r="E80" i="1"/>
  <c r="H72" i="1"/>
  <c r="G72" i="1"/>
  <c r="F72" i="1"/>
  <c r="E72" i="1"/>
  <c r="C41" i="1"/>
  <c r="F33" i="1"/>
  <c r="E33" i="1"/>
  <c r="D33" i="1"/>
  <c r="C33" i="1"/>
  <c r="F25" i="1"/>
  <c r="E25" i="1"/>
  <c r="D25" i="1"/>
  <c r="C25" i="1"/>
  <c r="C35" i="1" s="1"/>
  <c r="F15" i="1"/>
  <c r="E15" i="1"/>
  <c r="D15" i="1"/>
  <c r="C15" i="1"/>
  <c r="C8" i="1"/>
  <c r="D8" i="1"/>
  <c r="D35" i="1" s="1"/>
  <c r="E8" i="1"/>
  <c r="F8" i="1"/>
  <c r="F35" i="1" l="1"/>
  <c r="E35" i="1"/>
  <c r="E102" i="1"/>
  <c r="E102" i="1" a="1"/>
  <c r="E108" i="1"/>
</calcChain>
</file>

<file path=xl/metadata.xml><?xml version="1.0" encoding="utf-8"?>
<metadata xmlns="http://schemas.openxmlformats.org/spreadsheetml/2006/main" xmlns:xda="http://schemas.microsoft.com/office/spreadsheetml/2017/dynamicarray">
  <metadataTypes count="1">
    <metadataType name="XLDAPR" minSupportedVersion="120000" copy="1" pasteAll="1" pasteValues="1" merge="1" splitFirst="1" rowColShift="1" clearFormats="1" clearComments="1" assign="1" coerce="1" cellMeta="1"/>
  </metadataTypes>
  <futureMetadata name="XLDAPR" count="1">
    <bk>
      <extLst>
        <ext uri="{bdbb8cdc-fa1e-496e-a857-3c3f30c029c3}">
          <xda:dynamicArrayProperties fDynamic="1" fCollapsed="0"/>
        </ext>
      </extLst>
    </bk>
  </futureMetadata>
  <cellMetadata count="1">
    <bk>
      <rc t="1" v="0"/>
    </bk>
  </cellMetadata>
</metadata>
</file>

<file path=xl/sharedStrings.xml><?xml version="1.0" encoding="utf-8"?>
<sst xmlns="http://schemas.openxmlformats.org/spreadsheetml/2006/main" count="412" uniqueCount="177">
  <si>
    <t xml:space="preserve">Trimestre </t>
  </si>
  <si>
    <t>Tipo</t>
  </si>
  <si>
    <t>Mes</t>
  </si>
  <si>
    <t>Capacitación</t>
  </si>
  <si>
    <t xml:space="preserve">Cantidad de Capacitaciones Sector Privado </t>
  </si>
  <si>
    <t xml:space="preserve">Cantidad de Capacitaciones Sector Público </t>
  </si>
  <si>
    <t xml:space="preserve">Cantidad de Participantes Mujeres </t>
  </si>
  <si>
    <t>Cantidad de Participantes Hombres</t>
  </si>
  <si>
    <t>Modalidad de Capacitación</t>
  </si>
  <si>
    <t>Curso APP PROINDUSTRIA</t>
  </si>
  <si>
    <t>Curso Introductorio APP Abierto</t>
  </si>
  <si>
    <t>Curso de capacitación para los funcionarios responsables de las secciones comerciales en el servicio exterior con el INESDyC</t>
  </si>
  <si>
    <t xml:space="preserve">Presencial </t>
  </si>
  <si>
    <t>Virtual</t>
  </si>
  <si>
    <t>Curso APP para Seguros BanReservas</t>
  </si>
  <si>
    <t>Seminario Internacional APP -Escuela de Derecho PUCMM</t>
  </si>
  <si>
    <t>Curso APP para Dirección General de Contrataciones Públicas (DGCP)- 1er Grupo</t>
  </si>
  <si>
    <t>Foro Virtual: APPs Aliadas para el Progreso con la Centro Crece de Puerto Rico</t>
  </si>
  <si>
    <t>Presencial</t>
  </si>
  <si>
    <t xml:space="preserve">2 Presencial 1 Virtual </t>
  </si>
  <si>
    <t xml:space="preserve">2 Presencial 2 Virtual </t>
  </si>
  <si>
    <t>Conferencia de lanzamiento del programa de capacitacion a servidores públicos en APP con el apoyo del INAP</t>
  </si>
  <si>
    <t>Curso Fundamentos de Alianzas Público-Privadas (APP) - CAPGEFI</t>
  </si>
  <si>
    <t>Taller APP para Periodistas y Comunicadores (1er Grupo)</t>
  </si>
  <si>
    <t>Curso APP para MEM</t>
  </si>
  <si>
    <t>Curso APP para Dirección General de Contrataciones Públicas (DGCP)- 2do Grupo</t>
  </si>
  <si>
    <t>Curso APP para SNS</t>
  </si>
  <si>
    <t>Conferencia Bondades de las Alianzas Público_x0002_Privadas</t>
  </si>
  <si>
    <t>Mixta</t>
  </si>
  <si>
    <t xml:space="preserve">1 Presencial 3 Virtual 2 Mixta </t>
  </si>
  <si>
    <t xml:space="preserve">4 Presencial 3 Virtual 2 Mixta </t>
  </si>
  <si>
    <t>Curso Introducción a la Gestión de Alianzas Público_x0002_Privadas (APP) - INAP</t>
  </si>
  <si>
    <t>Conferencia "Project Finance en APP"</t>
  </si>
  <si>
    <t>Taller APP para Periodistas y Comunicadores (2do Grupo)</t>
  </si>
  <si>
    <t>Diplomado APP (PUCMM)</t>
  </si>
  <si>
    <t>Curso Introductorio APP - Fideicomiso Residuos Sólidos</t>
  </si>
  <si>
    <t xml:space="preserve">Total General </t>
  </si>
  <si>
    <t>Modalidad</t>
  </si>
  <si>
    <t xml:space="preserve">Total de Capacitaciones impartidas </t>
  </si>
  <si>
    <t>Cantidad</t>
  </si>
  <si>
    <t>IN HOUSE</t>
  </si>
  <si>
    <t>ABIERTO</t>
  </si>
  <si>
    <t>INSTITUCIONAL</t>
  </si>
  <si>
    <t xml:space="preserve">Enero </t>
  </si>
  <si>
    <t>Febrero</t>
  </si>
  <si>
    <t>Marzo</t>
  </si>
  <si>
    <t>Curso Introductorio APP (INTRANT)</t>
  </si>
  <si>
    <t xml:space="preserve">Curso especializado en APPs para ministros y altos funcionarios del Gobierno Dominicano </t>
  </si>
  <si>
    <t>Conferencia: Alianza Público Privada (APP)</t>
  </si>
  <si>
    <t>Intr. Gestión de Alianzas Público-Privadas (APP) - INAP</t>
  </si>
  <si>
    <t xml:space="preserve">Mixta </t>
  </si>
  <si>
    <t>Abril - Junio  2022</t>
  </si>
  <si>
    <t>INTERNO</t>
  </si>
  <si>
    <t>PERIODISTAS</t>
  </si>
  <si>
    <t xml:space="preserve">Abril </t>
  </si>
  <si>
    <t xml:space="preserve">Mayo </t>
  </si>
  <si>
    <t>Junio</t>
  </si>
  <si>
    <t>Conferencia: Alianza Público Privada (APP)-CAPGEFI</t>
  </si>
  <si>
    <t>Fundamentos de Alianzas Público-Privadas (APP) - CAPGEFI</t>
  </si>
  <si>
    <t>Intr. Gestión de Alianzas Público-Privadas (APP)</t>
  </si>
  <si>
    <t>Diplomado Alianzas Público-Privadas - Ley 47-20 (PUCMM)</t>
  </si>
  <si>
    <t>Curso Introductorio APP (DGAPP)</t>
  </si>
  <si>
    <t>Taller sobre Fideicomiso como vehículo para desarrollo de las APP</t>
  </si>
  <si>
    <t>Julio</t>
  </si>
  <si>
    <t>Agosto</t>
  </si>
  <si>
    <t xml:space="preserve">Septiembre </t>
  </si>
  <si>
    <t xml:space="preserve">Taller APP para Periodistas </t>
  </si>
  <si>
    <t>Curso Introductorio APP (CODECO)</t>
  </si>
  <si>
    <t>Curso Introductorio APP (Abierto)</t>
  </si>
  <si>
    <t>Curso Introductorio APP (Senado RD)</t>
  </si>
  <si>
    <t>Conferencia: Financiamiento en APP (INAP)</t>
  </si>
  <si>
    <t>Octubre - Diciembre  2022</t>
  </si>
  <si>
    <t>Octubre</t>
  </si>
  <si>
    <t xml:space="preserve">Noviembre </t>
  </si>
  <si>
    <t xml:space="preserve">Diciembre </t>
  </si>
  <si>
    <t>Conferencia: Proceso Competitivo de las APP en el Marco de la Ley 47-20 (CAPGEFI)</t>
  </si>
  <si>
    <t>Taller especializado para Periodistas: Licitación pública versus procesos competitivos en las APP</t>
  </si>
  <si>
    <t>Curso Introductorio APP (Liga Municipal Dominicana)</t>
  </si>
  <si>
    <t>Curso Introductorio APP (Colaboradores DGAPP)</t>
  </si>
  <si>
    <t>Mixto</t>
  </si>
  <si>
    <t>Conferencia: Estrategias para captación de inversión extranjera a través del modelo APP (INESDYC)</t>
  </si>
  <si>
    <t xml:space="preserve">Total Impactados </t>
  </si>
  <si>
    <t xml:space="preserve">25 Instituciones o Empresas </t>
  </si>
  <si>
    <t xml:space="preserve">960 Personas </t>
  </si>
  <si>
    <t xml:space="preserve">Impartidas </t>
  </si>
  <si>
    <t xml:space="preserve">Total de Capacitaciones Impartidas </t>
  </si>
  <si>
    <t xml:space="preserve">Febrero </t>
  </si>
  <si>
    <t>Induccion a la unidad de Promoción de la DGAPP</t>
  </si>
  <si>
    <t>Curso Introductorio APP en el Marco de la Ley 47-20 (Univ. Católica SD)</t>
  </si>
  <si>
    <t>Curso Introductorio APP en el Marco de la Ley 47-20 (Dir. Jubilaciones RD)</t>
  </si>
  <si>
    <t>Curso Fundamentos de Alianzas Publico Privadas (FOT-378-03-2023)</t>
  </si>
  <si>
    <t>Curso especializado de Presentaciones de Alto Impacto (Módulo 1)</t>
  </si>
  <si>
    <t>Curso especializado de Presentaciones de Alto Impacto (Módulo 2)</t>
  </si>
  <si>
    <t xml:space="preserve">1 Presencial 4 Virtual  1 Mixta </t>
  </si>
  <si>
    <t>Abril - Junio  2023</t>
  </si>
  <si>
    <t xml:space="preserve">Junio </t>
  </si>
  <si>
    <t>Curso especializado de Presentaciones de Alto Impacto (Módulo 3)</t>
  </si>
  <si>
    <t>Curso Introductorio APP en el Marco de la Ley 47-20 (MICM/CODIA/Sociedad Civil)</t>
  </si>
  <si>
    <t>Curso especializado de Presentaciones de Alto Impacto (Módulo 4)</t>
  </si>
  <si>
    <t>Curso Fundamentos de Alianzas Publico Privadas (FOT-378-02-2023) - CAPGEFI</t>
  </si>
  <si>
    <t xml:space="preserve"> Intr. Gestión de Alianzas Público-Privadas (04-284-3597-23-01-V) - INAP</t>
  </si>
  <si>
    <t>Conferencia - Instrumentos legales y normativos dentro de las APP (INAP)</t>
  </si>
  <si>
    <t xml:space="preserve">4 Presencial 2 Virtual  0 Mixta </t>
  </si>
  <si>
    <t>Julio - Septiembre 2023</t>
  </si>
  <si>
    <t>Interna</t>
  </si>
  <si>
    <t>Abierta</t>
  </si>
  <si>
    <t>In House</t>
  </si>
  <si>
    <t xml:space="preserve">PPP Americas </t>
  </si>
  <si>
    <t xml:space="preserve">Julio </t>
  </si>
  <si>
    <t>Curso especializado de Presentaciones de Alto Impacto (Módulo 7)</t>
  </si>
  <si>
    <t xml:space="preserve">Agosto </t>
  </si>
  <si>
    <t>Curso-taller “Fundamentos de las Alianzas Público-Privadas y caso Autopista del Ámbar” (Región Norte)</t>
  </si>
  <si>
    <t xml:space="preserve">Taller "Aspectos relevantes del proceso de estructuración de APPs" </t>
  </si>
  <si>
    <t>Diplomado en APP (PUCMM)</t>
  </si>
  <si>
    <t>Septiembre</t>
  </si>
  <si>
    <t>Curso Fundamentos de Alianzas Publico Privadas (FOT-378-03-2023 /CAPGEFI)</t>
  </si>
  <si>
    <t>Total Trimestre Julio - Septiembre 2023</t>
  </si>
  <si>
    <t xml:space="preserve">3 Presencial 2 Virtual  1 Mixta </t>
  </si>
  <si>
    <t>Octubre - Diciembre 2023</t>
  </si>
  <si>
    <t>Diciembre</t>
  </si>
  <si>
    <t>Curso Introductorio APP en el Marco de la Ley 47-20 (Oficina Coord. ONU)</t>
  </si>
  <si>
    <t>Certificación CP3P</t>
  </si>
  <si>
    <t>Capacitacion “Alianza Público Privada”, en el marco del XXXV Diplomado Capacitación Funcionarios Designados en el Servicio Exterior (INESDYC)</t>
  </si>
  <si>
    <t>Diplomado Alianza Público-Privada en el marco de la Ley 47-20 (PUCMM)</t>
  </si>
  <si>
    <t>Del 4 de octubre al 1ro noviembre-Curso Introducción a la Alianza Público-Privada (INAP)</t>
  </si>
  <si>
    <t xml:space="preserve">Taller APP para Periodistas y Comunicadores (5 sesiones formativas,27 octubre, 3 nov,10 nov,17 nov y 27 noviembre </t>
  </si>
  <si>
    <t>Taller formativo -Iniciativa Empresarial para la Educación Técnica – IEET-DGAPP</t>
  </si>
  <si>
    <t>Total Trimestre Octubre - Diciembre 2023</t>
  </si>
  <si>
    <t xml:space="preserve">Virtual </t>
  </si>
  <si>
    <t xml:space="preserve">3 Presencial 3 Virtual  1 Mixta </t>
  </si>
  <si>
    <t>Total General</t>
  </si>
  <si>
    <t>N/A</t>
  </si>
  <si>
    <t xml:space="preserve">Certificación-CP3P foundation </t>
  </si>
  <si>
    <t>Curso Introductorio de las APPs para el personal ejecutivo de la Dirección General de Pasaportes(DGP) y el Ministerio de Relaciones Exteriores(MIREX).</t>
  </si>
  <si>
    <t xml:space="preserve">2 Presencial 0 Virtual  0 Mixta </t>
  </si>
  <si>
    <t>Abril</t>
  </si>
  <si>
    <t>Mayo</t>
  </si>
  <si>
    <t>Curso Introductorio de las APPs para el personal ejecutivo de la Dirección General de Pasaportes(DGP) ,el Ministerio de Relaciones Exteriores(MIREX) y Migración.</t>
  </si>
  <si>
    <t>PRODOMINICANA- Curso introdución a las APPs</t>
  </si>
  <si>
    <t xml:space="preserve">Taller Tribunal Constitucional </t>
  </si>
  <si>
    <t>Taller APP para Periodistas y Comunicadores-UCATEBA Barahona</t>
  </si>
  <si>
    <t>Taller Poder Judicial-El ciclo de vida y la estructuración de las APPs</t>
  </si>
  <si>
    <t>Curso INAP-Introduccion a la Gestión de Alianzas Público Privada</t>
  </si>
  <si>
    <t>Curso Introductorio de las APPs en el  marco de la ley 47-20 para el personal de la Oficina Gubernamental de Tecnologías de la Información y Comunicación (OGTIC)</t>
  </si>
  <si>
    <t xml:space="preserve">6 Presencial 1 Virtual  0 Mixta </t>
  </si>
  <si>
    <t>Diplomado APP en el marco de la Ley 47-20-PUCMM-DGAPP</t>
  </si>
  <si>
    <t xml:space="preserve">CAPACITACION-XXXVI-Diplomado en capacitación para funcionarios designados en el servicio exerior-INESDYC </t>
  </si>
  <si>
    <t>Curso Introductorio APP- dirigido al personal de contraloria</t>
  </si>
  <si>
    <t>Curso Introductorio de APP en el marco de la ley 47-20- dirigido al Ministerio de Cultura</t>
  </si>
  <si>
    <t>INAP virtual-Curso introducción a las APP (grupo 2)  17 de septiembre de 2024 - 17 de octubre de 2024</t>
  </si>
  <si>
    <t>INAP virtual-Curso introducción a las APP ( grupo 3) del 25 de septiembre de 2024 - 27 de octubre de 2024</t>
  </si>
  <si>
    <t>Total Trimestre Julio - Septiembre 2024</t>
  </si>
  <si>
    <t xml:space="preserve">1 Presencial 6 Virtual  0 Mixta </t>
  </si>
  <si>
    <t>Curso inmersivo de preparación para la certificación Foundation Exam Certified Public Private Partneship Professional (CP3P)</t>
  </si>
  <si>
    <t>Total Trimestre Octubre - Diciembre 2024</t>
  </si>
  <si>
    <t xml:space="preserve">1 Presencial 0 Virtual  0 Mixta </t>
  </si>
  <si>
    <t>Enero - Marzo 2021</t>
  </si>
  <si>
    <t>Total Trimestre Enero - Marzo 2021</t>
  </si>
  <si>
    <t>Abril - Junio 2021</t>
  </si>
  <si>
    <t>Total Trimestre Abril - Junio 2021</t>
  </si>
  <si>
    <t>Julio - Septiembre 2021</t>
  </si>
  <si>
    <t>Total Trimestre Julio - Septiembre 2021</t>
  </si>
  <si>
    <t>Octubre -  Diciembre 2021</t>
  </si>
  <si>
    <t>Total Trimestre Octubre - Diciembre 2021</t>
  </si>
  <si>
    <t>Enero - Marzo 2022</t>
  </si>
  <si>
    <t>Julio - Septiembre 2022</t>
  </si>
  <si>
    <t>Enero - Marzo 2023</t>
  </si>
  <si>
    <t>Enero - Marzo 2024</t>
  </si>
  <si>
    <t>Abril - Junio 2024</t>
  </si>
  <si>
    <t>Cerrada</t>
  </si>
  <si>
    <t>Julio - Septiembre 2024</t>
  </si>
  <si>
    <t>Octubre - Diciembre 2024</t>
  </si>
  <si>
    <t>Total Trimestre Enero - Marzo 2023</t>
  </si>
  <si>
    <t>Total Trimestre Abril - Junio 2023</t>
  </si>
  <si>
    <t>Total Trimestre Enero - Marzo 2024</t>
  </si>
  <si>
    <t>Total Trimestre Abril - Junio 2024</t>
  </si>
  <si>
    <t>Capacitaciones en APP 2021-2024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</si>
</sst>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alcChain" Target="calcChain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eetMetadata" Target="metadata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98BE8E-7000-4DF4-85EC-D479DFFA1433}">
  <dimension ref="A2:O179"/>
  <sheetViews>
    <sheetView tabSelected="1" zoomScaleNormal="100" workbookViewId="0">
      <selection activeCell="E4" sqref="E4"/>
    </sheetView>
  </sheetViews>
  <sheetFormatPr baseColWidth="10" defaultRowHeight="15" x14ac:dyDescent="0.25"/>
  <cols>
    <col min="1" max="1" width="13.5703125" customWidth="1"/>
    <col min="2" max="2" width="15.140625" customWidth="1"/>
    <col min="3" max="3" width="15.28515625" customWidth="1"/>
    <col min="4" max="4" width="23.85546875" customWidth="1"/>
    <col min="5" max="5" width="17" customWidth="1"/>
    <col min="6" max="6" width="16.28515625" customWidth="1"/>
    <col min="7" max="7" width="17.5703125" customWidth="1"/>
    <col min="8" max="8" width="13.140625" customWidth="1"/>
    <col min="9" max="9" width="12.42578125" customWidth="1"/>
  </cols>
  <sheetData>
    <row r="2" spans="1:15" x14ac:dyDescent="0.25">
      <c r="B2" t="s">
        <v>176</v>
      </c>
    </row>
    <row r="4" spans="1:15" ht="45" customHeight="1" x14ac:dyDescent="0.25">
      <c r="A4" s="2" t="s">
        <v>0</v>
      </c>
      <c r="B4" s="2" t="s">
        <v>3</v>
      </c>
      <c r="C4" s="2" t="s">
        <v>4</v>
      </c>
      <c r="D4" s="2" t="s">
        <v>5</v>
      </c>
      <c r="E4" s="2" t="s">
        <v>6</v>
      </c>
      <c r="F4" s="2" t="s">
        <v>7</v>
      </c>
      <c r="G4" s="2" t="s">
        <v>8</v>
      </c>
      <c r="H4" s="2"/>
      <c r="I4" s="2"/>
      <c r="J4" s="1"/>
      <c r="K4" s="1"/>
      <c r="L4" s="1"/>
      <c r="M4" s="1"/>
      <c r="N4" s="1"/>
      <c r="O4" s="1"/>
    </row>
    <row r="5" spans="1:15" ht="45" customHeight="1" x14ac:dyDescent="0.25">
      <c r="A5" s="8" t="s">
        <v>156</v>
      </c>
      <c r="B5" s="2" t="s">
        <v>9</v>
      </c>
      <c r="C5" s="3">
        <v>0</v>
      </c>
      <c r="D5" s="3">
        <v>1</v>
      </c>
      <c r="E5" s="3">
        <v>10</v>
      </c>
      <c r="F5" s="3">
        <v>12</v>
      </c>
      <c r="G5" s="3" t="s">
        <v>12</v>
      </c>
      <c r="H5" s="3"/>
      <c r="I5" s="3"/>
    </row>
    <row r="6" spans="1:15" ht="45" customHeight="1" x14ac:dyDescent="0.25">
      <c r="A6" s="8"/>
      <c r="B6" s="2" t="s">
        <v>10</v>
      </c>
      <c r="C6" s="2">
        <v>0</v>
      </c>
      <c r="D6" s="2">
        <v>1</v>
      </c>
      <c r="E6" s="2">
        <v>35</v>
      </c>
      <c r="F6" s="2">
        <v>29</v>
      </c>
      <c r="G6" s="2" t="s">
        <v>12</v>
      </c>
      <c r="H6" s="3"/>
      <c r="I6" s="3"/>
    </row>
    <row r="7" spans="1:15" ht="167.25" customHeight="1" x14ac:dyDescent="0.25">
      <c r="A7" s="8"/>
      <c r="B7" s="2" t="s">
        <v>11</v>
      </c>
      <c r="C7" s="2">
        <v>0</v>
      </c>
      <c r="D7" s="2">
        <v>1</v>
      </c>
      <c r="E7" s="2">
        <v>15</v>
      </c>
      <c r="F7" s="2">
        <v>13</v>
      </c>
      <c r="G7" s="2" t="s">
        <v>13</v>
      </c>
      <c r="H7" s="3"/>
      <c r="I7" s="3"/>
    </row>
    <row r="8" spans="1:15" ht="60" customHeight="1" x14ac:dyDescent="0.25">
      <c r="A8" s="8"/>
      <c r="B8" s="2" t="s">
        <v>157</v>
      </c>
      <c r="C8" s="2">
        <f>SUM(C5:C7)</f>
        <v>0</v>
      </c>
      <c r="D8" s="2">
        <f>SUM(D5:D7)</f>
        <v>3</v>
      </c>
      <c r="E8" s="2">
        <f>SUM(E5:E7)</f>
        <v>60</v>
      </c>
      <c r="F8" s="2">
        <f>SUM(F5:F7)</f>
        <v>54</v>
      </c>
      <c r="G8" s="2" t="s">
        <v>19</v>
      </c>
      <c r="H8" s="3"/>
      <c r="I8" s="3"/>
    </row>
    <row r="9" spans="1:15" x14ac:dyDescent="0.25">
      <c r="A9" s="3"/>
      <c r="B9" s="3"/>
      <c r="C9" s="3"/>
      <c r="D9" s="3"/>
      <c r="E9" s="3"/>
      <c r="F9" s="3"/>
      <c r="G9" s="3"/>
      <c r="H9" s="3"/>
      <c r="I9" s="3"/>
    </row>
    <row r="10" spans="1:15" ht="45" x14ac:dyDescent="0.25">
      <c r="A10" s="2" t="s">
        <v>0</v>
      </c>
      <c r="B10" s="2" t="s">
        <v>3</v>
      </c>
      <c r="C10" s="2" t="s">
        <v>4</v>
      </c>
      <c r="D10" s="2" t="s">
        <v>5</v>
      </c>
      <c r="E10" s="2" t="s">
        <v>6</v>
      </c>
      <c r="F10" s="2" t="s">
        <v>7</v>
      </c>
      <c r="G10" s="2" t="s">
        <v>8</v>
      </c>
      <c r="H10" s="3"/>
      <c r="I10" s="3"/>
    </row>
    <row r="11" spans="1:15" ht="45" x14ac:dyDescent="0.25">
      <c r="A11" s="8" t="s">
        <v>158</v>
      </c>
      <c r="B11" s="2" t="s">
        <v>14</v>
      </c>
      <c r="C11" s="3">
        <v>0</v>
      </c>
      <c r="D11" s="3">
        <v>1</v>
      </c>
      <c r="E11" s="3">
        <v>17</v>
      </c>
      <c r="F11" s="3">
        <v>3</v>
      </c>
      <c r="G11" s="2" t="s">
        <v>18</v>
      </c>
      <c r="H11" s="3"/>
      <c r="I11" s="3"/>
    </row>
    <row r="12" spans="1:15" ht="75" x14ac:dyDescent="0.25">
      <c r="A12" s="8"/>
      <c r="B12" s="2" t="s">
        <v>15</v>
      </c>
      <c r="C12" s="3">
        <v>1</v>
      </c>
      <c r="D12" s="3">
        <v>0</v>
      </c>
      <c r="E12" s="3">
        <v>30</v>
      </c>
      <c r="F12" s="3">
        <v>12</v>
      </c>
      <c r="G12" s="2" t="s">
        <v>13</v>
      </c>
      <c r="H12" s="3"/>
      <c r="I12" s="3"/>
    </row>
    <row r="13" spans="1:15" ht="90" x14ac:dyDescent="0.25">
      <c r="A13" s="8"/>
      <c r="B13" s="2" t="s">
        <v>16</v>
      </c>
      <c r="C13" s="3">
        <v>0</v>
      </c>
      <c r="D13" s="3">
        <v>1</v>
      </c>
      <c r="E13" s="3">
        <v>29</v>
      </c>
      <c r="F13" s="3">
        <v>11</v>
      </c>
      <c r="G13" s="2" t="s">
        <v>18</v>
      </c>
      <c r="H13" s="3"/>
      <c r="I13" s="3"/>
    </row>
    <row r="14" spans="1:15" ht="90" x14ac:dyDescent="0.25">
      <c r="A14" s="8"/>
      <c r="B14" s="2" t="s">
        <v>17</v>
      </c>
      <c r="C14" s="3">
        <v>1</v>
      </c>
      <c r="D14" s="3">
        <v>1</v>
      </c>
      <c r="E14" s="3">
        <v>15</v>
      </c>
      <c r="F14" s="3">
        <v>8</v>
      </c>
      <c r="G14" s="2" t="s">
        <v>13</v>
      </c>
      <c r="H14" s="3"/>
      <c r="I14" s="3"/>
    </row>
    <row r="15" spans="1:15" ht="45" x14ac:dyDescent="0.25">
      <c r="A15" s="3"/>
      <c r="B15" s="2" t="s">
        <v>159</v>
      </c>
      <c r="C15" s="3">
        <f>SUM(C11:C14)</f>
        <v>2</v>
      </c>
      <c r="D15" s="3">
        <f>SUM(D11:D14)</f>
        <v>3</v>
      </c>
      <c r="E15" s="3">
        <f>SUM(E11:E14)</f>
        <v>91</v>
      </c>
      <c r="F15" s="3">
        <f>SUM(F11:F14)</f>
        <v>34</v>
      </c>
      <c r="G15" s="2" t="s">
        <v>20</v>
      </c>
      <c r="H15" s="3"/>
      <c r="I15" s="3"/>
    </row>
    <row r="16" spans="1:15" x14ac:dyDescent="0.25">
      <c r="A16" s="3"/>
      <c r="B16" s="3"/>
      <c r="C16" s="3"/>
      <c r="D16" s="3"/>
      <c r="E16" s="3"/>
      <c r="F16" s="3"/>
      <c r="G16" s="3"/>
      <c r="H16" s="3"/>
      <c r="I16" s="3"/>
    </row>
    <row r="17" spans="1:9" ht="45" x14ac:dyDescent="0.25">
      <c r="A17" s="2" t="s">
        <v>0</v>
      </c>
      <c r="B17" s="2" t="s">
        <v>3</v>
      </c>
      <c r="C17" s="2" t="s">
        <v>4</v>
      </c>
      <c r="D17" s="2" t="s">
        <v>5</v>
      </c>
      <c r="E17" s="2" t="s">
        <v>6</v>
      </c>
      <c r="F17" s="2" t="s">
        <v>7</v>
      </c>
      <c r="G17" s="2" t="s">
        <v>8</v>
      </c>
      <c r="H17" s="3"/>
      <c r="I17" s="3"/>
    </row>
    <row r="18" spans="1:9" ht="75" x14ac:dyDescent="0.25">
      <c r="A18" s="8" t="s">
        <v>160</v>
      </c>
      <c r="B18" s="2" t="s">
        <v>27</v>
      </c>
      <c r="C18" s="3">
        <v>0</v>
      </c>
      <c r="D18" s="3">
        <v>1</v>
      </c>
      <c r="E18" s="3">
        <v>26</v>
      </c>
      <c r="F18" s="3">
        <v>9</v>
      </c>
      <c r="G18" s="2" t="s">
        <v>13</v>
      </c>
      <c r="H18" s="3"/>
      <c r="I18" s="3"/>
    </row>
    <row r="19" spans="1:9" ht="120" x14ac:dyDescent="0.25">
      <c r="A19" s="8"/>
      <c r="B19" s="2" t="s">
        <v>21</v>
      </c>
      <c r="C19" s="3">
        <v>0</v>
      </c>
      <c r="D19" s="3">
        <v>1</v>
      </c>
      <c r="E19" s="3">
        <v>19</v>
      </c>
      <c r="F19" s="3">
        <v>6</v>
      </c>
      <c r="G19" s="2" t="s">
        <v>18</v>
      </c>
      <c r="H19" s="3"/>
      <c r="I19" s="3"/>
    </row>
    <row r="20" spans="1:9" ht="90" x14ac:dyDescent="0.25">
      <c r="A20" s="8"/>
      <c r="B20" s="2" t="s">
        <v>22</v>
      </c>
      <c r="C20" s="3">
        <v>0</v>
      </c>
      <c r="D20" s="3">
        <v>1</v>
      </c>
      <c r="E20" s="3">
        <v>15</v>
      </c>
      <c r="F20" s="3">
        <v>4</v>
      </c>
      <c r="G20" s="2" t="s">
        <v>13</v>
      </c>
      <c r="H20" s="3"/>
      <c r="I20" s="3"/>
    </row>
    <row r="21" spans="1:9" ht="60" x14ac:dyDescent="0.25">
      <c r="A21" s="8"/>
      <c r="B21" s="2" t="s">
        <v>23</v>
      </c>
      <c r="C21" s="3">
        <v>1</v>
      </c>
      <c r="D21" s="3">
        <v>0</v>
      </c>
      <c r="E21" s="3">
        <v>28</v>
      </c>
      <c r="F21" s="3">
        <v>11</v>
      </c>
      <c r="G21" s="2" t="s">
        <v>28</v>
      </c>
      <c r="H21" s="3"/>
      <c r="I21" s="3"/>
    </row>
    <row r="22" spans="1:9" ht="30" x14ac:dyDescent="0.25">
      <c r="A22" s="8"/>
      <c r="B22" s="2" t="s">
        <v>24</v>
      </c>
      <c r="C22" s="3">
        <v>0</v>
      </c>
      <c r="D22" s="3">
        <v>1</v>
      </c>
      <c r="E22" s="3">
        <v>15</v>
      </c>
      <c r="F22" s="3">
        <v>10</v>
      </c>
      <c r="G22" s="2" t="s">
        <v>18</v>
      </c>
      <c r="H22" s="3"/>
      <c r="I22" s="3"/>
    </row>
    <row r="23" spans="1:9" ht="90" x14ac:dyDescent="0.25">
      <c r="A23" s="8"/>
      <c r="B23" s="2" t="s">
        <v>25</v>
      </c>
      <c r="C23" s="3">
        <v>0</v>
      </c>
      <c r="D23" s="3">
        <v>1</v>
      </c>
      <c r="E23" s="3">
        <v>20</v>
      </c>
      <c r="F23" s="3">
        <v>8</v>
      </c>
      <c r="G23" s="2" t="s">
        <v>18</v>
      </c>
      <c r="H23" s="3"/>
      <c r="I23" s="3"/>
    </row>
    <row r="24" spans="1:9" ht="30" x14ac:dyDescent="0.25">
      <c r="A24" s="8"/>
      <c r="B24" s="2" t="s">
        <v>26</v>
      </c>
      <c r="C24" s="3">
        <v>0</v>
      </c>
      <c r="D24" s="3">
        <v>1</v>
      </c>
      <c r="E24" s="3">
        <v>17</v>
      </c>
      <c r="F24" s="3">
        <v>4</v>
      </c>
      <c r="G24" s="2" t="s">
        <v>18</v>
      </c>
      <c r="H24" s="3"/>
      <c r="I24" s="3"/>
    </row>
    <row r="25" spans="1:9" ht="60" x14ac:dyDescent="0.25">
      <c r="A25" s="3"/>
      <c r="B25" s="2" t="s">
        <v>161</v>
      </c>
      <c r="C25" s="3">
        <f>SUM(C18:C24)</f>
        <v>1</v>
      </c>
      <c r="D25" s="3">
        <f>SUM(D18:D24)</f>
        <v>6</v>
      </c>
      <c r="E25" s="3">
        <f>SUM(E18:E24)</f>
        <v>140</v>
      </c>
      <c r="F25" s="3">
        <f>SUM(F18:F24)</f>
        <v>52</v>
      </c>
      <c r="G25" s="2" t="s">
        <v>30</v>
      </c>
      <c r="H25" s="3"/>
      <c r="I25" s="3"/>
    </row>
    <row r="26" spans="1:9" x14ac:dyDescent="0.25">
      <c r="A26" s="3"/>
      <c r="B26" s="3"/>
      <c r="C26" s="3"/>
      <c r="D26" s="3"/>
      <c r="E26" s="3"/>
      <c r="F26" s="3"/>
      <c r="G26" s="3"/>
      <c r="H26" s="3"/>
      <c r="I26" s="3"/>
    </row>
    <row r="27" spans="1:9" ht="45" x14ac:dyDescent="0.25">
      <c r="A27" s="2" t="s">
        <v>0</v>
      </c>
      <c r="B27" s="2" t="s">
        <v>3</v>
      </c>
      <c r="C27" s="2" t="s">
        <v>4</v>
      </c>
      <c r="D27" s="2" t="s">
        <v>5</v>
      </c>
      <c r="E27" s="2" t="s">
        <v>6</v>
      </c>
      <c r="F27" s="2" t="s">
        <v>7</v>
      </c>
      <c r="G27" s="2" t="s">
        <v>8</v>
      </c>
      <c r="H27" s="3"/>
      <c r="I27" s="3"/>
    </row>
    <row r="28" spans="1:9" ht="90" x14ac:dyDescent="0.25">
      <c r="A28" s="2" t="s">
        <v>162</v>
      </c>
      <c r="B28" s="2" t="s">
        <v>31</v>
      </c>
      <c r="C28" s="3">
        <v>0</v>
      </c>
      <c r="D28" s="3">
        <v>1</v>
      </c>
      <c r="E28" s="3">
        <v>31</v>
      </c>
      <c r="F28" s="3">
        <v>17</v>
      </c>
      <c r="G28" s="2" t="s">
        <v>13</v>
      </c>
      <c r="H28" s="3"/>
      <c r="I28" s="3"/>
    </row>
    <row r="29" spans="1:9" ht="60" x14ac:dyDescent="0.25">
      <c r="A29" s="3"/>
      <c r="B29" s="2" t="s">
        <v>32</v>
      </c>
      <c r="C29" s="3">
        <v>0</v>
      </c>
      <c r="D29" s="3">
        <v>1</v>
      </c>
      <c r="E29" s="3">
        <v>15</v>
      </c>
      <c r="F29" s="3">
        <v>8</v>
      </c>
      <c r="G29" s="2" t="s">
        <v>28</v>
      </c>
      <c r="H29" s="3"/>
      <c r="I29" s="3"/>
    </row>
    <row r="30" spans="1:9" ht="60" x14ac:dyDescent="0.25">
      <c r="A30" s="3"/>
      <c r="B30" s="2" t="s">
        <v>33</v>
      </c>
      <c r="C30" s="3">
        <v>0</v>
      </c>
      <c r="D30" s="3">
        <v>1</v>
      </c>
      <c r="E30" s="3">
        <v>31</v>
      </c>
      <c r="F30" s="3">
        <v>12</v>
      </c>
      <c r="G30" s="2" t="s">
        <v>28</v>
      </c>
      <c r="H30" s="3"/>
      <c r="I30" s="3"/>
    </row>
    <row r="31" spans="1:9" ht="30" x14ac:dyDescent="0.25">
      <c r="A31" s="3"/>
      <c r="B31" s="2" t="s">
        <v>34</v>
      </c>
      <c r="C31" s="3">
        <v>1</v>
      </c>
      <c r="D31" s="3">
        <v>1</v>
      </c>
      <c r="E31" s="3">
        <v>26</v>
      </c>
      <c r="F31" s="3">
        <v>14</v>
      </c>
      <c r="G31" s="2" t="s">
        <v>13</v>
      </c>
      <c r="H31" s="3"/>
      <c r="I31" s="3"/>
    </row>
    <row r="32" spans="1:9" ht="90" x14ac:dyDescent="0.25">
      <c r="A32" s="3"/>
      <c r="B32" s="2" t="s">
        <v>35</v>
      </c>
      <c r="C32" s="3">
        <v>0</v>
      </c>
      <c r="D32" s="3">
        <v>1</v>
      </c>
      <c r="E32" s="3">
        <v>5</v>
      </c>
      <c r="F32" s="3">
        <v>2</v>
      </c>
      <c r="G32" s="2" t="s">
        <v>12</v>
      </c>
      <c r="H32" s="3"/>
      <c r="I32" s="3"/>
    </row>
    <row r="33" spans="1:9" ht="45" x14ac:dyDescent="0.25">
      <c r="A33" s="3"/>
      <c r="B33" s="2" t="s">
        <v>163</v>
      </c>
      <c r="C33" s="3">
        <f>SUM(C28:C32)</f>
        <v>1</v>
      </c>
      <c r="D33" s="3">
        <f>SUM(D28:D32)</f>
        <v>5</v>
      </c>
      <c r="E33" s="3">
        <f>SUM(E28:E32)</f>
        <v>108</v>
      </c>
      <c r="F33" s="3">
        <f>SUM(F28:F32)</f>
        <v>53</v>
      </c>
      <c r="G33" s="2" t="s">
        <v>29</v>
      </c>
      <c r="H33" s="3"/>
      <c r="I33" s="3"/>
    </row>
    <row r="34" spans="1:9" x14ac:dyDescent="0.25">
      <c r="A34" s="3"/>
      <c r="B34" s="3"/>
      <c r="C34" s="3"/>
      <c r="D34" s="3"/>
      <c r="E34" s="3"/>
      <c r="F34" s="3"/>
      <c r="G34" s="3"/>
      <c r="H34" s="3"/>
      <c r="I34" s="3"/>
    </row>
    <row r="35" spans="1:9" x14ac:dyDescent="0.25">
      <c r="A35" s="3"/>
      <c r="B35" s="2" t="s">
        <v>36</v>
      </c>
      <c r="C35" s="3">
        <f>SUM(C33,C25,C15,C8)</f>
        <v>4</v>
      </c>
      <c r="D35" s="3">
        <f>SUM(D33,D25,D15,D8)</f>
        <v>17</v>
      </c>
      <c r="E35" s="3">
        <f>SUM(E33,E25,E15,E8)</f>
        <v>399</v>
      </c>
      <c r="F35" s="3">
        <f>SUM(F33,F25,F15,F8)</f>
        <v>193</v>
      </c>
      <c r="G35" s="3"/>
      <c r="H35" s="3"/>
      <c r="I35" s="3"/>
    </row>
    <row r="36" spans="1:9" x14ac:dyDescent="0.25">
      <c r="A36" s="3"/>
      <c r="B36" s="2"/>
      <c r="C36" s="3"/>
      <c r="D36" s="3"/>
      <c r="E36" s="3"/>
      <c r="F36" s="3"/>
      <c r="G36" s="3"/>
      <c r="H36" s="3"/>
      <c r="I36" s="3"/>
    </row>
    <row r="37" spans="1:9" x14ac:dyDescent="0.25">
      <c r="A37" s="3"/>
      <c r="B37" s="2" t="s">
        <v>37</v>
      </c>
      <c r="C37" s="3" t="s">
        <v>39</v>
      </c>
      <c r="D37" s="3"/>
      <c r="E37" s="3"/>
      <c r="F37" s="3"/>
      <c r="G37" s="3"/>
      <c r="H37" s="3"/>
      <c r="I37" s="3"/>
    </row>
    <row r="38" spans="1:9" x14ac:dyDescent="0.25">
      <c r="A38" s="3"/>
      <c r="B38" s="2" t="s">
        <v>18</v>
      </c>
      <c r="C38" s="3">
        <v>9</v>
      </c>
      <c r="D38" s="3"/>
      <c r="E38" s="3"/>
      <c r="F38" s="3"/>
      <c r="G38" s="3"/>
      <c r="H38" s="3"/>
      <c r="I38" s="3"/>
    </row>
    <row r="39" spans="1:9" x14ac:dyDescent="0.25">
      <c r="A39" s="3"/>
      <c r="B39" s="2" t="s">
        <v>13</v>
      </c>
      <c r="C39" s="3">
        <v>9</v>
      </c>
      <c r="D39" s="3"/>
      <c r="E39" s="3"/>
      <c r="F39" s="3"/>
      <c r="G39" s="3"/>
      <c r="H39" s="3"/>
      <c r="I39" s="3"/>
    </row>
    <row r="40" spans="1:9" x14ac:dyDescent="0.25">
      <c r="A40" s="3"/>
      <c r="B40" s="2" t="s">
        <v>28</v>
      </c>
      <c r="C40" s="3">
        <v>3</v>
      </c>
      <c r="D40" s="3"/>
      <c r="E40" s="3"/>
      <c r="F40" s="3"/>
      <c r="G40" s="3"/>
      <c r="H40" s="3"/>
      <c r="I40" s="3"/>
    </row>
    <row r="41" spans="1:9" ht="45" x14ac:dyDescent="0.25">
      <c r="A41" s="3"/>
      <c r="B41" s="2" t="s">
        <v>38</v>
      </c>
      <c r="C41" s="3">
        <f>SUM(C38:C40)</f>
        <v>21</v>
      </c>
      <c r="D41" s="3"/>
      <c r="E41" s="3"/>
      <c r="F41" s="3"/>
      <c r="G41" s="3"/>
      <c r="H41" s="3"/>
      <c r="I41" s="3"/>
    </row>
    <row r="42" spans="1:9" x14ac:dyDescent="0.25">
      <c r="A42" s="3"/>
      <c r="B42" s="3"/>
      <c r="C42" s="3"/>
      <c r="D42" s="3"/>
      <c r="E42" s="3"/>
      <c r="F42" s="3"/>
      <c r="G42" s="3"/>
      <c r="H42" s="3"/>
      <c r="I42" s="3"/>
    </row>
    <row r="43" spans="1:9" x14ac:dyDescent="0.25">
      <c r="A43" s="3"/>
      <c r="B43" s="3"/>
      <c r="C43" s="3"/>
      <c r="D43" s="3"/>
      <c r="E43" s="3"/>
      <c r="F43" s="3"/>
      <c r="G43" s="3"/>
      <c r="H43" s="3"/>
      <c r="I43" s="3"/>
    </row>
    <row r="44" spans="1:9" ht="45" x14ac:dyDescent="0.25">
      <c r="A44" s="2" t="s">
        <v>0</v>
      </c>
      <c r="B44" s="2" t="s">
        <v>1</v>
      </c>
      <c r="C44" s="2" t="s">
        <v>2</v>
      </c>
      <c r="D44" s="2" t="s">
        <v>3</v>
      </c>
      <c r="E44" s="2" t="s">
        <v>4</v>
      </c>
      <c r="F44" s="2" t="s">
        <v>5</v>
      </c>
      <c r="G44" s="2" t="s">
        <v>6</v>
      </c>
      <c r="H44" s="2" t="s">
        <v>7</v>
      </c>
      <c r="I44" s="2" t="s">
        <v>8</v>
      </c>
    </row>
    <row r="45" spans="1:9" ht="30" x14ac:dyDescent="0.25">
      <c r="A45" s="8" t="s">
        <v>164</v>
      </c>
      <c r="B45" s="3" t="s">
        <v>40</v>
      </c>
      <c r="C45" s="3" t="s">
        <v>43</v>
      </c>
      <c r="D45" s="2" t="s">
        <v>46</v>
      </c>
      <c r="E45" s="2">
        <v>0</v>
      </c>
      <c r="F45" s="2">
        <v>1</v>
      </c>
      <c r="G45" s="2">
        <v>12</v>
      </c>
      <c r="H45" s="2">
        <v>10</v>
      </c>
      <c r="I45" s="2" t="s">
        <v>12</v>
      </c>
    </row>
    <row r="46" spans="1:9" ht="60" x14ac:dyDescent="0.25">
      <c r="A46" s="8"/>
      <c r="B46" s="3" t="s">
        <v>41</v>
      </c>
      <c r="C46" s="3" t="s">
        <v>44</v>
      </c>
      <c r="D46" s="2" t="s">
        <v>47</v>
      </c>
      <c r="E46" s="2">
        <v>0</v>
      </c>
      <c r="F46" s="2">
        <v>1</v>
      </c>
      <c r="G46" s="2">
        <v>11</v>
      </c>
      <c r="H46" s="2">
        <v>30</v>
      </c>
      <c r="I46" s="2" t="s">
        <v>50</v>
      </c>
    </row>
    <row r="47" spans="1:9" ht="30" x14ac:dyDescent="0.25">
      <c r="A47" s="8"/>
      <c r="B47" s="7" t="s">
        <v>42</v>
      </c>
      <c r="C47" s="7" t="s">
        <v>45</v>
      </c>
      <c r="D47" s="2" t="s">
        <v>48</v>
      </c>
      <c r="E47" s="2">
        <v>1</v>
      </c>
      <c r="F47" s="2">
        <v>0</v>
      </c>
      <c r="G47" s="2">
        <v>41</v>
      </c>
      <c r="H47" s="2">
        <v>29</v>
      </c>
      <c r="I47" s="2" t="s">
        <v>13</v>
      </c>
    </row>
    <row r="48" spans="1:9" ht="45" x14ac:dyDescent="0.25">
      <c r="A48" s="8"/>
      <c r="B48" s="7"/>
      <c r="C48" s="7"/>
      <c r="D48" s="2" t="s">
        <v>49</v>
      </c>
      <c r="E48" s="2">
        <v>0</v>
      </c>
      <c r="F48" s="2">
        <v>1</v>
      </c>
      <c r="G48" s="2">
        <v>15</v>
      </c>
      <c r="H48" s="2">
        <v>16</v>
      </c>
      <c r="I48" s="2" t="s">
        <v>13</v>
      </c>
    </row>
    <row r="49" spans="1:9" ht="45" x14ac:dyDescent="0.25">
      <c r="A49" s="8"/>
      <c r="B49" s="7"/>
      <c r="C49" s="7"/>
      <c r="D49" s="2" t="s">
        <v>49</v>
      </c>
      <c r="E49" s="2">
        <v>0</v>
      </c>
      <c r="F49" s="2">
        <v>1</v>
      </c>
      <c r="G49" s="2">
        <v>22</v>
      </c>
      <c r="H49" s="2">
        <v>8</v>
      </c>
      <c r="I49" s="2" t="s">
        <v>13</v>
      </c>
    </row>
    <row r="50" spans="1:9" ht="45" x14ac:dyDescent="0.25">
      <c r="A50" s="8" t="s">
        <v>51</v>
      </c>
      <c r="B50" s="8" t="s">
        <v>42</v>
      </c>
      <c r="C50" s="2" t="s">
        <v>54</v>
      </c>
      <c r="D50" s="2" t="s">
        <v>57</v>
      </c>
      <c r="E50" s="2">
        <v>1</v>
      </c>
      <c r="F50" s="2">
        <v>1</v>
      </c>
      <c r="G50" s="2">
        <v>18</v>
      </c>
      <c r="H50" s="2">
        <v>9</v>
      </c>
      <c r="I50" s="2" t="s">
        <v>13</v>
      </c>
    </row>
    <row r="51" spans="1:9" ht="45" x14ac:dyDescent="0.25">
      <c r="A51" s="8"/>
      <c r="B51" s="8"/>
      <c r="C51" s="8" t="s">
        <v>55</v>
      </c>
      <c r="D51" s="2" t="s">
        <v>58</v>
      </c>
      <c r="E51" s="2">
        <v>0</v>
      </c>
      <c r="F51" s="2">
        <v>1</v>
      </c>
      <c r="G51" s="2">
        <v>22</v>
      </c>
      <c r="H51" s="2">
        <v>8</v>
      </c>
      <c r="I51" s="2" t="s">
        <v>13</v>
      </c>
    </row>
    <row r="52" spans="1:9" ht="30" x14ac:dyDescent="0.25">
      <c r="A52" s="8"/>
      <c r="B52" s="2" t="s">
        <v>42</v>
      </c>
      <c r="C52" s="8"/>
      <c r="D52" s="2" t="s">
        <v>59</v>
      </c>
      <c r="E52" s="2">
        <v>0</v>
      </c>
      <c r="F52" s="2">
        <v>1</v>
      </c>
      <c r="G52" s="2">
        <v>14</v>
      </c>
      <c r="H52" s="2">
        <v>4</v>
      </c>
      <c r="I52" s="2" t="s">
        <v>13</v>
      </c>
    </row>
    <row r="53" spans="1:9" ht="45" x14ac:dyDescent="0.25">
      <c r="A53" s="8"/>
      <c r="B53" s="2" t="s">
        <v>42</v>
      </c>
      <c r="C53" s="8"/>
      <c r="D53" s="2" t="s">
        <v>60</v>
      </c>
      <c r="E53" s="2">
        <v>1</v>
      </c>
      <c r="F53" s="2">
        <v>1</v>
      </c>
      <c r="G53" s="2">
        <v>30</v>
      </c>
      <c r="H53" s="2">
        <v>8</v>
      </c>
      <c r="I53" s="2" t="s">
        <v>13</v>
      </c>
    </row>
    <row r="54" spans="1:9" ht="30" x14ac:dyDescent="0.25">
      <c r="A54" s="8"/>
      <c r="B54" s="2" t="s">
        <v>52</v>
      </c>
      <c r="C54" s="8" t="s">
        <v>56</v>
      </c>
      <c r="D54" s="2" t="s">
        <v>61</v>
      </c>
      <c r="E54" s="2">
        <v>0</v>
      </c>
      <c r="F54" s="2">
        <v>1</v>
      </c>
      <c r="G54" s="2">
        <v>11</v>
      </c>
      <c r="H54" s="2">
        <v>9</v>
      </c>
      <c r="I54" s="2" t="s">
        <v>12</v>
      </c>
    </row>
    <row r="55" spans="1:9" ht="45" x14ac:dyDescent="0.25">
      <c r="A55" s="8"/>
      <c r="B55" s="2" t="s">
        <v>53</v>
      </c>
      <c r="C55" s="8"/>
      <c r="D55" s="2" t="s">
        <v>62</v>
      </c>
      <c r="E55" s="2">
        <v>1</v>
      </c>
      <c r="F55" s="2">
        <v>1</v>
      </c>
      <c r="G55" s="2">
        <v>24</v>
      </c>
      <c r="H55" s="2">
        <v>16</v>
      </c>
      <c r="I55" s="2" t="s">
        <v>12</v>
      </c>
    </row>
    <row r="56" spans="1:9" ht="30" x14ac:dyDescent="0.25">
      <c r="A56" s="8" t="s">
        <v>165</v>
      </c>
      <c r="B56" s="2" t="s">
        <v>53</v>
      </c>
      <c r="C56" s="8" t="s">
        <v>63</v>
      </c>
      <c r="D56" s="2" t="s">
        <v>66</v>
      </c>
      <c r="E56" s="2">
        <v>1</v>
      </c>
      <c r="F56" s="2">
        <v>1</v>
      </c>
      <c r="G56" s="2">
        <v>45</v>
      </c>
      <c r="H56" s="2">
        <v>13</v>
      </c>
      <c r="I56" s="2" t="s">
        <v>50</v>
      </c>
    </row>
    <row r="57" spans="1:9" ht="30" x14ac:dyDescent="0.25">
      <c r="A57" s="8"/>
      <c r="B57" s="2" t="s">
        <v>52</v>
      </c>
      <c r="C57" s="8"/>
      <c r="D57" s="2" t="s">
        <v>61</v>
      </c>
      <c r="E57" s="2">
        <v>0</v>
      </c>
      <c r="F57" s="2">
        <v>1</v>
      </c>
      <c r="G57" s="2">
        <v>2</v>
      </c>
      <c r="H57" s="2">
        <v>3</v>
      </c>
      <c r="I57" s="2" t="s">
        <v>12</v>
      </c>
    </row>
    <row r="58" spans="1:9" ht="30" x14ac:dyDescent="0.25">
      <c r="A58" s="8"/>
      <c r="B58" s="2" t="s">
        <v>40</v>
      </c>
      <c r="C58" s="8"/>
      <c r="D58" s="2" t="s">
        <v>67</v>
      </c>
      <c r="E58" s="2">
        <v>1</v>
      </c>
      <c r="F58" s="2">
        <v>0</v>
      </c>
      <c r="G58" s="2">
        <v>12</v>
      </c>
      <c r="H58" s="2">
        <v>10</v>
      </c>
      <c r="I58" s="2" t="s">
        <v>12</v>
      </c>
    </row>
    <row r="59" spans="1:9" ht="30" x14ac:dyDescent="0.25">
      <c r="A59" s="8"/>
      <c r="B59" s="2" t="s">
        <v>41</v>
      </c>
      <c r="C59" s="8" t="s">
        <v>64</v>
      </c>
      <c r="D59" s="2" t="s">
        <v>68</v>
      </c>
      <c r="E59" s="2">
        <v>1</v>
      </c>
      <c r="F59" s="2">
        <v>1</v>
      </c>
      <c r="G59" s="2">
        <v>22</v>
      </c>
      <c r="H59" s="2">
        <v>8</v>
      </c>
      <c r="I59" s="2" t="s">
        <v>12</v>
      </c>
    </row>
    <row r="60" spans="1:9" ht="30" x14ac:dyDescent="0.25">
      <c r="A60" s="8"/>
      <c r="B60" s="2" t="s">
        <v>40</v>
      </c>
      <c r="C60" s="8"/>
      <c r="D60" s="2" t="s">
        <v>69</v>
      </c>
      <c r="E60" s="2">
        <v>0</v>
      </c>
      <c r="F60" s="2">
        <v>1</v>
      </c>
      <c r="G60" s="2">
        <v>8</v>
      </c>
      <c r="H60" s="2">
        <v>26</v>
      </c>
      <c r="I60" s="2" t="s">
        <v>12</v>
      </c>
    </row>
    <row r="61" spans="1:9" ht="45" x14ac:dyDescent="0.25">
      <c r="A61" s="8"/>
      <c r="B61" s="2" t="s">
        <v>42</v>
      </c>
      <c r="C61" s="8" t="s">
        <v>65</v>
      </c>
      <c r="D61" s="2" t="s">
        <v>58</v>
      </c>
      <c r="E61" s="2">
        <v>0</v>
      </c>
      <c r="F61" s="2">
        <v>1</v>
      </c>
      <c r="G61" s="2">
        <v>12</v>
      </c>
      <c r="H61" s="2">
        <v>11</v>
      </c>
      <c r="I61" s="2" t="s">
        <v>13</v>
      </c>
    </row>
    <row r="62" spans="1:9" ht="45" x14ac:dyDescent="0.25">
      <c r="A62" s="8"/>
      <c r="B62" s="2" t="s">
        <v>42</v>
      </c>
      <c r="C62" s="8"/>
      <c r="D62" s="2" t="s">
        <v>60</v>
      </c>
      <c r="E62" s="2">
        <v>1</v>
      </c>
      <c r="F62" s="2">
        <v>1</v>
      </c>
      <c r="G62" s="2">
        <v>12</v>
      </c>
      <c r="H62" s="2">
        <v>12</v>
      </c>
      <c r="I62" s="2" t="s">
        <v>13</v>
      </c>
    </row>
    <row r="63" spans="1:9" ht="45" x14ac:dyDescent="0.25">
      <c r="A63" s="8"/>
      <c r="B63" s="2" t="s">
        <v>42</v>
      </c>
      <c r="C63" s="8"/>
      <c r="D63" s="2" t="s">
        <v>70</v>
      </c>
      <c r="E63" s="2">
        <v>0</v>
      </c>
      <c r="F63" s="2">
        <v>1</v>
      </c>
      <c r="G63" s="2">
        <v>28</v>
      </c>
      <c r="H63" s="2">
        <v>7</v>
      </c>
      <c r="I63" s="2" t="s">
        <v>12</v>
      </c>
    </row>
    <row r="64" spans="1:9" ht="60" x14ac:dyDescent="0.25">
      <c r="A64" s="8" t="s">
        <v>71</v>
      </c>
      <c r="B64" s="2" t="s">
        <v>42</v>
      </c>
      <c r="C64" s="8" t="s">
        <v>72</v>
      </c>
      <c r="D64" s="2" t="s">
        <v>75</v>
      </c>
      <c r="E64" s="2">
        <v>0</v>
      </c>
      <c r="F64" s="2">
        <v>1</v>
      </c>
      <c r="G64" s="2">
        <v>95</v>
      </c>
      <c r="H64" s="2">
        <v>66</v>
      </c>
      <c r="I64" s="2" t="s">
        <v>12</v>
      </c>
    </row>
    <row r="65" spans="1:9" ht="75" x14ac:dyDescent="0.25">
      <c r="A65" s="8"/>
      <c r="B65" s="2" t="s">
        <v>42</v>
      </c>
      <c r="C65" s="8"/>
      <c r="D65" s="2" t="s">
        <v>80</v>
      </c>
      <c r="E65" s="2">
        <v>1</v>
      </c>
      <c r="F65" s="2">
        <v>1</v>
      </c>
      <c r="G65" s="2">
        <v>50</v>
      </c>
      <c r="H65" s="2">
        <v>36</v>
      </c>
      <c r="I65" s="2" t="s">
        <v>50</v>
      </c>
    </row>
    <row r="66" spans="1:9" ht="60" x14ac:dyDescent="0.25">
      <c r="A66" s="8"/>
      <c r="B66" s="2" t="s">
        <v>53</v>
      </c>
      <c r="C66" s="8"/>
      <c r="D66" s="2" t="s">
        <v>76</v>
      </c>
      <c r="E66" s="2">
        <v>1</v>
      </c>
      <c r="F66" s="2">
        <v>1</v>
      </c>
      <c r="G66" s="2">
        <v>17</v>
      </c>
      <c r="H66" s="2">
        <v>11</v>
      </c>
      <c r="I66" s="2" t="s">
        <v>12</v>
      </c>
    </row>
    <row r="67" spans="1:9" ht="45" x14ac:dyDescent="0.25">
      <c r="A67" s="8"/>
      <c r="B67" s="2" t="s">
        <v>40</v>
      </c>
      <c r="C67" s="8" t="s">
        <v>73</v>
      </c>
      <c r="D67" s="2" t="s">
        <v>77</v>
      </c>
      <c r="E67" s="2">
        <v>0</v>
      </c>
      <c r="F67" s="2">
        <v>1</v>
      </c>
      <c r="G67" s="2">
        <v>11</v>
      </c>
      <c r="H67" s="2">
        <v>2</v>
      </c>
      <c r="I67" s="2" t="s">
        <v>13</v>
      </c>
    </row>
    <row r="68" spans="1:9" ht="45" x14ac:dyDescent="0.25">
      <c r="A68" s="8"/>
      <c r="B68" s="2" t="s">
        <v>42</v>
      </c>
      <c r="C68" s="8"/>
      <c r="D68" s="2" t="s">
        <v>58</v>
      </c>
      <c r="E68" s="2">
        <v>0</v>
      </c>
      <c r="F68" s="2">
        <v>1</v>
      </c>
      <c r="G68" s="2">
        <v>40</v>
      </c>
      <c r="H68" s="2">
        <v>12</v>
      </c>
      <c r="I68" s="2" t="s">
        <v>13</v>
      </c>
    </row>
    <row r="69" spans="1:9" ht="30" x14ac:dyDescent="0.25">
      <c r="A69" s="8"/>
      <c r="B69" s="2" t="s">
        <v>52</v>
      </c>
      <c r="C69" s="8"/>
      <c r="D69" s="2" t="s">
        <v>78</v>
      </c>
      <c r="E69" s="2">
        <v>0</v>
      </c>
      <c r="F69" s="2">
        <v>1</v>
      </c>
      <c r="G69" s="2">
        <v>5</v>
      </c>
      <c r="H69" s="2">
        <v>0</v>
      </c>
      <c r="I69" s="2" t="s">
        <v>79</v>
      </c>
    </row>
    <row r="70" spans="1:9" ht="30" x14ac:dyDescent="0.25">
      <c r="A70" s="8"/>
      <c r="B70" s="2" t="s">
        <v>41</v>
      </c>
      <c r="C70" s="2" t="s">
        <v>74</v>
      </c>
      <c r="D70" s="2" t="s">
        <v>68</v>
      </c>
      <c r="E70" s="2">
        <v>1</v>
      </c>
      <c r="F70" s="2">
        <v>1</v>
      </c>
      <c r="G70" s="2">
        <v>10</v>
      </c>
      <c r="H70" s="2">
        <v>7</v>
      </c>
      <c r="I70" s="2" t="s">
        <v>12</v>
      </c>
    </row>
    <row r="71" spans="1:9" x14ac:dyDescent="0.25">
      <c r="A71" s="3"/>
      <c r="B71" s="3"/>
      <c r="C71" s="3"/>
      <c r="D71" s="3"/>
      <c r="E71" s="3"/>
      <c r="F71" s="3"/>
      <c r="G71" s="3"/>
      <c r="H71" s="3"/>
      <c r="I71" s="3"/>
    </row>
    <row r="72" spans="1:9" x14ac:dyDescent="0.25">
      <c r="A72" s="3"/>
      <c r="B72" s="2"/>
      <c r="C72" s="3"/>
      <c r="D72" s="2" t="s">
        <v>36</v>
      </c>
      <c r="E72" s="3">
        <f>SUM(E45:E71)</f>
        <v>11</v>
      </c>
      <c r="F72" s="3">
        <f>SUM(F45:F71)</f>
        <v>24</v>
      </c>
      <c r="G72" s="3">
        <f>SUM(G45:G71)</f>
        <v>589</v>
      </c>
      <c r="H72" s="3">
        <f>SUM(H45:H71)</f>
        <v>371</v>
      </c>
      <c r="I72" s="3"/>
    </row>
    <row r="73" spans="1:9" x14ac:dyDescent="0.25">
      <c r="A73" s="3"/>
      <c r="B73" s="3"/>
      <c r="C73" s="3"/>
      <c r="D73" s="3"/>
      <c r="E73" s="3"/>
      <c r="F73" s="3"/>
      <c r="G73" s="3"/>
      <c r="H73" s="3"/>
      <c r="I73" s="3"/>
    </row>
    <row r="74" spans="1:9" ht="30" x14ac:dyDescent="0.25">
      <c r="A74" s="3"/>
      <c r="B74" s="3"/>
      <c r="C74" s="3"/>
      <c r="D74" s="2" t="s">
        <v>81</v>
      </c>
      <c r="E74" s="2" t="s">
        <v>82</v>
      </c>
      <c r="F74" s="2" t="s">
        <v>83</v>
      </c>
      <c r="G74" s="3"/>
      <c r="H74" s="3"/>
      <c r="I74" s="3"/>
    </row>
    <row r="75" spans="1:9" x14ac:dyDescent="0.25">
      <c r="A75" s="3"/>
      <c r="B75" s="3"/>
      <c r="C75" s="3"/>
      <c r="D75" s="3"/>
      <c r="E75" s="3"/>
      <c r="F75" s="3"/>
      <c r="G75" s="3"/>
      <c r="H75" s="3"/>
      <c r="I75" s="3"/>
    </row>
    <row r="76" spans="1:9" x14ac:dyDescent="0.25">
      <c r="A76" s="3"/>
      <c r="B76" s="3"/>
      <c r="C76" s="3"/>
      <c r="D76" s="2" t="s">
        <v>37</v>
      </c>
      <c r="E76" s="3" t="s">
        <v>84</v>
      </c>
      <c r="F76" s="3"/>
      <c r="G76" s="3"/>
      <c r="H76" s="3"/>
      <c r="I76" s="3"/>
    </row>
    <row r="77" spans="1:9" x14ac:dyDescent="0.25">
      <c r="A77" s="3"/>
      <c r="B77" s="3"/>
      <c r="C77" s="3"/>
      <c r="D77" s="2" t="s">
        <v>18</v>
      </c>
      <c r="E77" s="3">
        <v>11</v>
      </c>
      <c r="F77" s="3"/>
      <c r="G77" s="3"/>
      <c r="H77" s="3"/>
      <c r="I77" s="3"/>
    </row>
    <row r="78" spans="1:9" x14ac:dyDescent="0.25">
      <c r="A78" s="3"/>
      <c r="B78" s="3"/>
      <c r="C78" s="3"/>
      <c r="D78" s="2" t="s">
        <v>13</v>
      </c>
      <c r="E78" s="3">
        <v>9</v>
      </c>
      <c r="F78" s="3"/>
      <c r="G78" s="3"/>
      <c r="H78" s="3"/>
      <c r="I78" s="3"/>
    </row>
    <row r="79" spans="1:9" x14ac:dyDescent="0.25">
      <c r="A79" s="3"/>
      <c r="B79" s="3"/>
      <c r="C79" s="3"/>
      <c r="D79" s="2" t="s">
        <v>28</v>
      </c>
      <c r="E79" s="3">
        <v>10</v>
      </c>
      <c r="F79" s="3"/>
      <c r="G79" s="3"/>
      <c r="H79" s="3"/>
      <c r="I79" s="3"/>
    </row>
    <row r="80" spans="1:9" ht="30" x14ac:dyDescent="0.25">
      <c r="A80" s="3"/>
      <c r="B80" s="3"/>
      <c r="C80" s="3"/>
      <c r="D80" s="2" t="s">
        <v>85</v>
      </c>
      <c r="E80" s="3">
        <f>SUM(E77:E79)</f>
        <v>30</v>
      </c>
      <c r="F80" s="3"/>
      <c r="G80" s="3"/>
      <c r="H80" s="3"/>
      <c r="I80" s="3"/>
    </row>
    <row r="81" spans="1:9" x14ac:dyDescent="0.25">
      <c r="A81" s="3"/>
      <c r="B81" s="3"/>
      <c r="C81" s="3"/>
      <c r="D81" s="3"/>
      <c r="E81" s="3"/>
      <c r="F81" s="3"/>
      <c r="G81" s="3"/>
      <c r="H81" s="3"/>
      <c r="I81" s="3"/>
    </row>
    <row r="82" spans="1:9" x14ac:dyDescent="0.25">
      <c r="A82" s="3"/>
      <c r="B82" s="3"/>
      <c r="C82" s="3"/>
      <c r="D82" s="3"/>
      <c r="E82" s="3"/>
      <c r="F82" s="3"/>
      <c r="G82" s="3"/>
      <c r="H82" s="3"/>
      <c r="I82" s="3"/>
    </row>
    <row r="83" spans="1:9" ht="45" x14ac:dyDescent="0.25">
      <c r="A83" s="2" t="s">
        <v>0</v>
      </c>
      <c r="B83" s="2" t="s">
        <v>2</v>
      </c>
      <c r="C83" s="2" t="s">
        <v>3</v>
      </c>
      <c r="D83" s="2" t="s">
        <v>4</v>
      </c>
      <c r="E83" s="2" t="s">
        <v>5</v>
      </c>
      <c r="F83" s="2" t="s">
        <v>6</v>
      </c>
      <c r="G83" s="2" t="s">
        <v>7</v>
      </c>
      <c r="H83" s="2" t="s">
        <v>8</v>
      </c>
      <c r="I83" s="3"/>
    </row>
    <row r="84" spans="1:9" ht="60" x14ac:dyDescent="0.25">
      <c r="A84" s="8" t="s">
        <v>166</v>
      </c>
      <c r="B84" s="2" t="s">
        <v>43</v>
      </c>
      <c r="C84" s="2" t="s">
        <v>87</v>
      </c>
      <c r="D84" s="2">
        <v>0</v>
      </c>
      <c r="E84" s="2">
        <v>1</v>
      </c>
      <c r="F84" s="2">
        <v>2</v>
      </c>
      <c r="G84" s="2">
        <v>2</v>
      </c>
      <c r="H84" s="2" t="s">
        <v>12</v>
      </c>
      <c r="I84" s="3"/>
    </row>
    <row r="85" spans="1:9" ht="90" x14ac:dyDescent="0.25">
      <c r="A85" s="8"/>
      <c r="B85" s="8" t="s">
        <v>86</v>
      </c>
      <c r="C85" s="2" t="s">
        <v>88</v>
      </c>
      <c r="D85" s="2">
        <v>1</v>
      </c>
      <c r="E85" s="2">
        <v>1</v>
      </c>
      <c r="F85" s="2">
        <v>10</v>
      </c>
      <c r="G85" s="2">
        <v>14</v>
      </c>
      <c r="H85" s="2" t="s">
        <v>12</v>
      </c>
      <c r="I85" s="3"/>
    </row>
    <row r="86" spans="1:9" ht="105" x14ac:dyDescent="0.25">
      <c r="A86" s="8"/>
      <c r="B86" s="8"/>
      <c r="C86" s="2" t="s">
        <v>89</v>
      </c>
      <c r="D86" s="2">
        <v>0</v>
      </c>
      <c r="E86" s="2">
        <v>1</v>
      </c>
      <c r="F86" s="2">
        <v>9</v>
      </c>
      <c r="G86" s="2">
        <v>21</v>
      </c>
      <c r="H86" s="2" t="s">
        <v>28</v>
      </c>
      <c r="I86" s="3"/>
    </row>
    <row r="87" spans="1:9" ht="90" x14ac:dyDescent="0.25">
      <c r="A87" s="8"/>
      <c r="B87" s="8"/>
      <c r="C87" s="2" t="s">
        <v>90</v>
      </c>
      <c r="D87" s="2">
        <v>1</v>
      </c>
      <c r="E87" s="2">
        <v>1</v>
      </c>
      <c r="F87" s="2">
        <v>9</v>
      </c>
      <c r="G87" s="2">
        <v>14</v>
      </c>
      <c r="H87" s="2" t="s">
        <v>12</v>
      </c>
      <c r="I87" s="3"/>
    </row>
    <row r="88" spans="1:9" ht="90" x14ac:dyDescent="0.25">
      <c r="A88" s="8"/>
      <c r="B88" s="8"/>
      <c r="C88" s="2" t="s">
        <v>91</v>
      </c>
      <c r="D88" s="2">
        <v>0</v>
      </c>
      <c r="E88" s="2">
        <v>1</v>
      </c>
      <c r="F88" s="2">
        <v>17</v>
      </c>
      <c r="G88" s="2">
        <v>7</v>
      </c>
      <c r="H88" s="2" t="s">
        <v>12</v>
      </c>
      <c r="I88" s="3"/>
    </row>
    <row r="89" spans="1:9" ht="90" x14ac:dyDescent="0.25">
      <c r="A89" s="8"/>
      <c r="B89" s="2" t="s">
        <v>45</v>
      </c>
      <c r="C89" s="2" t="s">
        <v>92</v>
      </c>
      <c r="D89" s="2">
        <v>0</v>
      </c>
      <c r="E89" s="2">
        <v>1</v>
      </c>
      <c r="F89" s="2">
        <v>15</v>
      </c>
      <c r="G89" s="2">
        <v>4</v>
      </c>
      <c r="H89" s="2" t="s">
        <v>12</v>
      </c>
      <c r="I89" s="3"/>
    </row>
    <row r="90" spans="1:9" ht="45" x14ac:dyDescent="0.25">
      <c r="A90" s="3"/>
      <c r="B90" s="3"/>
      <c r="C90" s="2" t="s">
        <v>172</v>
      </c>
      <c r="D90" s="3">
        <f>SUM(D84:D89)</f>
        <v>2</v>
      </c>
      <c r="E90" s="3">
        <f>SUM(E84:E89)</f>
        <v>6</v>
      </c>
      <c r="F90" s="3">
        <f>SUM(F84:F89)</f>
        <v>62</v>
      </c>
      <c r="G90" s="3">
        <f>SUM(G84:G89)</f>
        <v>62</v>
      </c>
      <c r="H90" s="2" t="s">
        <v>93</v>
      </c>
      <c r="I90" s="3"/>
    </row>
    <row r="91" spans="1:9" x14ac:dyDescent="0.25">
      <c r="A91" s="3"/>
      <c r="B91" s="3"/>
      <c r="C91" s="3"/>
      <c r="D91" s="3"/>
      <c r="E91" s="3"/>
      <c r="F91" s="3"/>
      <c r="G91" s="3"/>
      <c r="H91" s="3"/>
      <c r="I91" s="3"/>
    </row>
    <row r="92" spans="1:9" ht="90" x14ac:dyDescent="0.25">
      <c r="A92" s="8" t="s">
        <v>94</v>
      </c>
      <c r="B92" s="2" t="s">
        <v>54</v>
      </c>
      <c r="C92" s="2" t="s">
        <v>96</v>
      </c>
      <c r="D92" s="2">
        <v>0</v>
      </c>
      <c r="E92" s="2">
        <v>1</v>
      </c>
      <c r="F92" s="2">
        <v>9</v>
      </c>
      <c r="G92" s="2">
        <v>3</v>
      </c>
      <c r="H92" s="2" t="s">
        <v>12</v>
      </c>
      <c r="I92" s="3"/>
    </row>
    <row r="93" spans="1:9" ht="90" x14ac:dyDescent="0.25">
      <c r="A93" s="8"/>
      <c r="B93" s="8" t="s">
        <v>55</v>
      </c>
      <c r="C93" s="2" t="s">
        <v>97</v>
      </c>
      <c r="D93" s="2">
        <v>1</v>
      </c>
      <c r="E93" s="2">
        <v>1</v>
      </c>
      <c r="F93" s="2">
        <v>16</v>
      </c>
      <c r="G93" s="2">
        <v>11</v>
      </c>
      <c r="H93" s="2" t="s">
        <v>12</v>
      </c>
      <c r="I93" s="3"/>
    </row>
    <row r="94" spans="1:9" ht="90" x14ac:dyDescent="0.25">
      <c r="A94" s="8"/>
      <c r="B94" s="8"/>
      <c r="C94" s="2" t="s">
        <v>98</v>
      </c>
      <c r="D94" s="2">
        <v>0</v>
      </c>
      <c r="E94" s="2">
        <v>1</v>
      </c>
      <c r="F94" s="2">
        <v>7</v>
      </c>
      <c r="G94" s="2">
        <v>4</v>
      </c>
      <c r="H94" s="2" t="s">
        <v>12</v>
      </c>
      <c r="I94" s="3"/>
    </row>
    <row r="95" spans="1:9" ht="105" x14ac:dyDescent="0.25">
      <c r="A95" s="8"/>
      <c r="B95" s="8"/>
      <c r="C95" s="2" t="s">
        <v>99</v>
      </c>
      <c r="D95" s="2">
        <v>1</v>
      </c>
      <c r="E95" s="2">
        <v>1</v>
      </c>
      <c r="F95" s="2">
        <v>25</v>
      </c>
      <c r="G95" s="2">
        <v>8</v>
      </c>
      <c r="H95" s="2" t="s">
        <v>13</v>
      </c>
      <c r="I95" s="3"/>
    </row>
    <row r="96" spans="1:9" ht="75" x14ac:dyDescent="0.25">
      <c r="A96" s="8"/>
      <c r="B96" s="8" t="s">
        <v>95</v>
      </c>
      <c r="C96" s="2" t="s">
        <v>100</v>
      </c>
      <c r="D96" s="2">
        <v>0</v>
      </c>
      <c r="E96" s="2">
        <v>1</v>
      </c>
      <c r="F96" s="2">
        <v>68</v>
      </c>
      <c r="G96" s="2">
        <v>33</v>
      </c>
      <c r="H96" s="2" t="s">
        <v>13</v>
      </c>
      <c r="I96" s="3"/>
    </row>
    <row r="97" spans="1:9" ht="90" x14ac:dyDescent="0.25">
      <c r="A97" s="8"/>
      <c r="B97" s="8"/>
      <c r="C97" s="2" t="s">
        <v>101</v>
      </c>
      <c r="D97" s="2">
        <v>0</v>
      </c>
      <c r="E97" s="2">
        <v>1</v>
      </c>
      <c r="F97" s="2">
        <v>17</v>
      </c>
      <c r="G97" s="2">
        <v>9</v>
      </c>
      <c r="H97" s="2" t="s">
        <v>12</v>
      </c>
      <c r="I97" s="3"/>
    </row>
    <row r="98" spans="1:9" ht="45" x14ac:dyDescent="0.25">
      <c r="A98" s="3"/>
      <c r="B98" s="3"/>
      <c r="C98" s="2" t="s">
        <v>173</v>
      </c>
      <c r="D98" s="3">
        <f>SUM(D92:D97)</f>
        <v>2</v>
      </c>
      <c r="E98" s="3">
        <f>SUM(E92:E97)</f>
        <v>6</v>
      </c>
      <c r="F98" s="3">
        <f>SUM(F92:F97)</f>
        <v>142</v>
      </c>
      <c r="G98" s="3">
        <f>SUM(G92:G97)</f>
        <v>68</v>
      </c>
      <c r="H98" s="2" t="s">
        <v>102</v>
      </c>
      <c r="I98" s="3"/>
    </row>
    <row r="99" spans="1:9" x14ac:dyDescent="0.25">
      <c r="A99" s="3"/>
      <c r="B99" s="3"/>
      <c r="C99" s="3"/>
      <c r="D99" s="3"/>
      <c r="E99" s="3"/>
      <c r="F99" s="3"/>
      <c r="G99" s="3"/>
      <c r="H99" s="3"/>
      <c r="I99" s="3"/>
    </row>
    <row r="100" spans="1:9" x14ac:dyDescent="0.25">
      <c r="A100" s="2"/>
      <c r="B100" s="3"/>
      <c r="C100" s="3"/>
      <c r="D100" s="3"/>
      <c r="E100" s="3"/>
      <c r="F100" s="3"/>
      <c r="G100" s="3"/>
      <c r="H100" s="3"/>
      <c r="I100" s="3"/>
    </row>
    <row r="101" spans="1:9" ht="45" x14ac:dyDescent="0.25">
      <c r="A101" s="2" t="s">
        <v>0</v>
      </c>
      <c r="B101" s="2" t="s">
        <v>1</v>
      </c>
      <c r="C101" s="2" t="s">
        <v>2</v>
      </c>
      <c r="D101" s="2" t="s">
        <v>3</v>
      </c>
      <c r="E101" s="2" t="s">
        <v>4</v>
      </c>
      <c r="F101" s="2" t="s">
        <v>5</v>
      </c>
      <c r="G101" s="2" t="s">
        <v>6</v>
      </c>
      <c r="H101" s="2" t="s">
        <v>7</v>
      </c>
      <c r="I101" s="2" t="s">
        <v>8</v>
      </c>
    </row>
    <row r="102" spans="1:9" ht="45" customHeight="1" x14ac:dyDescent="0.25">
      <c r="A102" s="8" t="s">
        <v>103</v>
      </c>
      <c r="B102" s="2" t="s">
        <v>104</v>
      </c>
      <c r="C102" s="2" t="s">
        <v>63</v>
      </c>
      <c r="D102" s="2" t="s">
        <v>107</v>
      </c>
      <c r="E102" s="2" cm="1">
        <f t="array" aca="1" ref="E102" ca="1">#REF!:E+Hoja1!E102:E108</f>
        <v>0</v>
      </c>
      <c r="F102" s="2">
        <v>1</v>
      </c>
      <c r="G102" s="2">
        <v>13</v>
      </c>
      <c r="H102" s="2">
        <v>5</v>
      </c>
      <c r="I102" s="2" t="s">
        <v>28</v>
      </c>
    </row>
    <row r="103" spans="1:9" ht="45" x14ac:dyDescent="0.25">
      <c r="A103" s="8"/>
      <c r="B103" s="2" t="s">
        <v>104</v>
      </c>
      <c r="C103" s="2" t="s">
        <v>108</v>
      </c>
      <c r="D103" s="2" t="s">
        <v>109</v>
      </c>
      <c r="E103" s="2">
        <v>0</v>
      </c>
      <c r="F103" s="2">
        <v>1</v>
      </c>
      <c r="G103" s="2">
        <v>6</v>
      </c>
      <c r="H103" s="2">
        <v>1</v>
      </c>
      <c r="I103" s="2" t="s">
        <v>12</v>
      </c>
    </row>
    <row r="104" spans="1:9" ht="75" x14ac:dyDescent="0.25">
      <c r="A104" s="8"/>
      <c r="B104" s="2" t="s">
        <v>105</v>
      </c>
      <c r="C104" s="8" t="s">
        <v>110</v>
      </c>
      <c r="D104" s="2" t="s">
        <v>111</v>
      </c>
      <c r="E104" s="2">
        <v>1</v>
      </c>
      <c r="F104" s="2">
        <v>0</v>
      </c>
      <c r="G104" s="2">
        <v>17</v>
      </c>
      <c r="H104" s="2">
        <v>35</v>
      </c>
      <c r="I104" s="2" t="s">
        <v>12</v>
      </c>
    </row>
    <row r="105" spans="1:9" ht="60" x14ac:dyDescent="0.25">
      <c r="A105" s="8"/>
      <c r="B105" s="2" t="s">
        <v>105</v>
      </c>
      <c r="C105" s="8"/>
      <c r="D105" s="2" t="s">
        <v>112</v>
      </c>
      <c r="E105" s="2">
        <v>0</v>
      </c>
      <c r="F105" s="2">
        <v>1</v>
      </c>
      <c r="G105" s="2">
        <v>14</v>
      </c>
      <c r="H105" s="2">
        <v>16</v>
      </c>
      <c r="I105" s="2" t="s">
        <v>12</v>
      </c>
    </row>
    <row r="106" spans="1:9" ht="30" x14ac:dyDescent="0.25">
      <c r="A106" s="8"/>
      <c r="B106" s="2" t="s">
        <v>105</v>
      </c>
      <c r="C106" s="8"/>
      <c r="D106" s="2" t="s">
        <v>113</v>
      </c>
      <c r="E106" s="2">
        <v>1</v>
      </c>
      <c r="F106" s="2">
        <v>1</v>
      </c>
      <c r="G106" s="2">
        <v>10</v>
      </c>
      <c r="H106" s="2">
        <v>12</v>
      </c>
      <c r="I106" s="2" t="s">
        <v>13</v>
      </c>
    </row>
    <row r="107" spans="1:9" ht="60" x14ac:dyDescent="0.25">
      <c r="A107" s="8"/>
      <c r="B107" s="2" t="s">
        <v>106</v>
      </c>
      <c r="C107" s="2" t="s">
        <v>114</v>
      </c>
      <c r="D107" s="2" t="s">
        <v>115</v>
      </c>
      <c r="E107" s="2">
        <v>0</v>
      </c>
      <c r="F107" s="2">
        <v>1</v>
      </c>
      <c r="G107" s="2">
        <v>21</v>
      </c>
      <c r="H107" s="2">
        <v>9</v>
      </c>
      <c r="I107" s="2" t="s">
        <v>13</v>
      </c>
    </row>
    <row r="108" spans="1:9" ht="45" x14ac:dyDescent="0.25">
      <c r="A108" s="3"/>
      <c r="B108" s="3"/>
      <c r="C108" s="3"/>
      <c r="D108" s="2" t="s">
        <v>116</v>
      </c>
      <c r="E108" s="3">
        <f ca="1">SUM(E102:E107)</f>
        <v>2</v>
      </c>
      <c r="F108" s="3">
        <f>SUM(F102:F107)</f>
        <v>5</v>
      </c>
      <c r="G108" s="3">
        <f>SUM(G102:G107)</f>
        <v>81</v>
      </c>
      <c r="H108" s="3">
        <f>SUM(H102:H107)</f>
        <v>78</v>
      </c>
      <c r="I108" s="2" t="s">
        <v>117</v>
      </c>
    </row>
    <row r="109" spans="1:9" x14ac:dyDescent="0.25">
      <c r="A109" s="3"/>
      <c r="B109" s="3"/>
      <c r="C109" s="3"/>
      <c r="D109" s="3"/>
      <c r="E109" s="3"/>
      <c r="F109" s="3"/>
      <c r="G109" s="3"/>
      <c r="H109" s="3"/>
      <c r="I109" s="3"/>
    </row>
    <row r="110" spans="1:9" ht="68.25" customHeight="1" x14ac:dyDescent="0.25">
      <c r="A110" s="8" t="s">
        <v>118</v>
      </c>
      <c r="B110" s="2" t="s">
        <v>106</v>
      </c>
      <c r="C110" s="8" t="s">
        <v>72</v>
      </c>
      <c r="D110" s="2" t="s">
        <v>120</v>
      </c>
      <c r="E110" s="2">
        <v>1</v>
      </c>
      <c r="F110" s="2">
        <v>0</v>
      </c>
      <c r="G110" s="2">
        <v>22</v>
      </c>
      <c r="H110" s="2">
        <v>5</v>
      </c>
      <c r="I110" s="2" t="s">
        <v>18</v>
      </c>
    </row>
    <row r="111" spans="1:9" ht="35.25" customHeight="1" x14ac:dyDescent="0.25">
      <c r="A111" s="8"/>
      <c r="B111" s="2" t="s">
        <v>104</v>
      </c>
      <c r="C111" s="8"/>
      <c r="D111" s="2" t="s">
        <v>121</v>
      </c>
      <c r="E111" s="2">
        <v>0</v>
      </c>
      <c r="F111" s="2">
        <v>1</v>
      </c>
      <c r="G111" s="2">
        <v>4</v>
      </c>
      <c r="H111" s="2">
        <v>3</v>
      </c>
      <c r="I111" s="2" t="s">
        <v>18</v>
      </c>
    </row>
    <row r="112" spans="1:9" ht="109.5" customHeight="1" x14ac:dyDescent="0.25">
      <c r="A112" s="8"/>
      <c r="B112" s="2" t="s">
        <v>106</v>
      </c>
      <c r="C112" s="8"/>
      <c r="D112" s="9" t="s">
        <v>122</v>
      </c>
      <c r="E112" s="9">
        <v>0</v>
      </c>
      <c r="F112" s="9">
        <v>1</v>
      </c>
      <c r="G112" s="9">
        <v>34</v>
      </c>
      <c r="H112" s="9">
        <v>35</v>
      </c>
      <c r="I112" s="8" t="s">
        <v>128</v>
      </c>
    </row>
    <row r="113" spans="1:9" x14ac:dyDescent="0.25">
      <c r="A113" s="8"/>
      <c r="B113" s="2" t="s">
        <v>106</v>
      </c>
      <c r="C113" s="8"/>
      <c r="D113" s="9"/>
      <c r="E113" s="9"/>
      <c r="F113" s="9"/>
      <c r="G113" s="9"/>
      <c r="H113" s="9"/>
      <c r="I113" s="8"/>
    </row>
    <row r="114" spans="1:9" ht="60" x14ac:dyDescent="0.25">
      <c r="A114" s="8"/>
      <c r="B114" s="2" t="s">
        <v>106</v>
      </c>
      <c r="C114" s="8"/>
      <c r="D114" s="2" t="s">
        <v>123</v>
      </c>
      <c r="E114" s="2">
        <v>1</v>
      </c>
      <c r="F114" s="2">
        <v>1</v>
      </c>
      <c r="G114" s="2">
        <v>11</v>
      </c>
      <c r="H114" s="2">
        <v>13</v>
      </c>
      <c r="I114" s="2" t="s">
        <v>128</v>
      </c>
    </row>
    <row r="115" spans="1:9" x14ac:dyDescent="0.25">
      <c r="A115" s="8"/>
      <c r="B115" s="8" t="s">
        <v>106</v>
      </c>
      <c r="C115" s="8"/>
      <c r="D115" s="8" t="s">
        <v>124</v>
      </c>
      <c r="E115" s="8">
        <v>0</v>
      </c>
      <c r="F115" s="8">
        <v>1</v>
      </c>
      <c r="G115" s="8">
        <v>18</v>
      </c>
      <c r="H115" s="8">
        <v>11</v>
      </c>
      <c r="I115" s="8" t="s">
        <v>128</v>
      </c>
    </row>
    <row r="116" spans="1:9" ht="69" customHeight="1" x14ac:dyDescent="0.25">
      <c r="A116" s="8"/>
      <c r="B116" s="8"/>
      <c r="C116" s="8" t="s">
        <v>73</v>
      </c>
      <c r="D116" s="8"/>
      <c r="E116" s="8"/>
      <c r="F116" s="8"/>
      <c r="G116" s="8"/>
      <c r="H116" s="8"/>
      <c r="I116" s="8"/>
    </row>
    <row r="117" spans="1:9" x14ac:dyDescent="0.25">
      <c r="A117" s="8"/>
      <c r="B117" s="2"/>
      <c r="C117" s="8"/>
      <c r="D117" s="8" t="s">
        <v>125</v>
      </c>
      <c r="E117" s="8">
        <v>1</v>
      </c>
      <c r="F117" s="8">
        <v>0</v>
      </c>
      <c r="G117" s="8">
        <v>29</v>
      </c>
      <c r="H117" s="8">
        <v>11</v>
      </c>
      <c r="I117" s="8" t="s">
        <v>50</v>
      </c>
    </row>
    <row r="118" spans="1:9" x14ac:dyDescent="0.25">
      <c r="A118" s="8"/>
      <c r="B118" s="8" t="s">
        <v>105</v>
      </c>
      <c r="C118" s="8"/>
      <c r="D118" s="8"/>
      <c r="E118" s="8"/>
      <c r="F118" s="8"/>
      <c r="G118" s="8"/>
      <c r="H118" s="8"/>
      <c r="I118" s="8"/>
    </row>
    <row r="119" spans="1:9" ht="80.25" customHeight="1" x14ac:dyDescent="0.25">
      <c r="A119" s="8"/>
      <c r="B119" s="8"/>
      <c r="C119" s="8"/>
      <c r="D119" s="8"/>
      <c r="E119" s="8"/>
      <c r="F119" s="8"/>
      <c r="G119" s="8"/>
      <c r="H119" s="8"/>
      <c r="I119" s="8"/>
    </row>
    <row r="120" spans="1:9" ht="60" x14ac:dyDescent="0.25">
      <c r="A120" s="8"/>
      <c r="B120" s="2" t="s">
        <v>106</v>
      </c>
      <c r="C120" s="2" t="s">
        <v>119</v>
      </c>
      <c r="D120" s="4" t="s">
        <v>126</v>
      </c>
      <c r="E120" s="4">
        <v>1</v>
      </c>
      <c r="F120" s="4">
        <v>0</v>
      </c>
      <c r="G120" s="4">
        <v>5</v>
      </c>
      <c r="H120" s="4">
        <v>1</v>
      </c>
      <c r="I120" s="4" t="s">
        <v>18</v>
      </c>
    </row>
    <row r="121" spans="1:9" ht="45" x14ac:dyDescent="0.25">
      <c r="A121" s="3"/>
      <c r="B121" s="3"/>
      <c r="C121" s="3"/>
      <c r="D121" s="2" t="s">
        <v>127</v>
      </c>
      <c r="E121" s="3">
        <f>SUM(E110:E120)</f>
        <v>4</v>
      </c>
      <c r="F121" s="3">
        <f>SUM(F110:F120)</f>
        <v>4</v>
      </c>
      <c r="G121" s="3">
        <f>SUM(G110:G120)</f>
        <v>123</v>
      </c>
      <c r="H121" s="3">
        <f>SUM(H110:H120)</f>
        <v>79</v>
      </c>
      <c r="I121" s="2" t="s">
        <v>129</v>
      </c>
    </row>
    <row r="123" spans="1:9" ht="45" x14ac:dyDescent="0.25">
      <c r="A123" t="s">
        <v>130</v>
      </c>
      <c r="B123" s="2" t="s">
        <v>4</v>
      </c>
      <c r="C123" s="2" t="s">
        <v>5</v>
      </c>
      <c r="D123" s="2" t="s">
        <v>6</v>
      </c>
      <c r="E123" s="2" t="s">
        <v>7</v>
      </c>
    </row>
    <row r="124" spans="1:9" x14ac:dyDescent="0.25">
      <c r="B124" s="3">
        <v>10</v>
      </c>
      <c r="C124" s="3">
        <v>21</v>
      </c>
      <c r="D124" s="3">
        <v>408</v>
      </c>
      <c r="E124" s="3">
        <v>287</v>
      </c>
    </row>
    <row r="126" spans="1:9" x14ac:dyDescent="0.25">
      <c r="B126" s="2" t="s">
        <v>37</v>
      </c>
      <c r="C126" s="3" t="s">
        <v>84</v>
      </c>
    </row>
    <row r="127" spans="1:9" x14ac:dyDescent="0.25">
      <c r="B127" s="2" t="s">
        <v>18</v>
      </c>
      <c r="C127" s="3">
        <v>11</v>
      </c>
    </row>
    <row r="128" spans="1:9" x14ac:dyDescent="0.25">
      <c r="B128" s="2" t="s">
        <v>13</v>
      </c>
      <c r="C128" s="3">
        <v>8</v>
      </c>
    </row>
    <row r="129" spans="1:9" x14ac:dyDescent="0.25">
      <c r="B129" s="2" t="s">
        <v>28</v>
      </c>
      <c r="C129" s="3">
        <v>3</v>
      </c>
    </row>
    <row r="130" spans="1:9" ht="45" x14ac:dyDescent="0.25">
      <c r="B130" s="2" t="s">
        <v>85</v>
      </c>
      <c r="C130" s="3">
        <f>SUM(C127:C129)</f>
        <v>22</v>
      </c>
    </row>
    <row r="133" spans="1:9" ht="45" x14ac:dyDescent="0.25">
      <c r="A133" s="2" t="s">
        <v>0</v>
      </c>
      <c r="B133" s="2" t="s">
        <v>1</v>
      </c>
      <c r="C133" s="2" t="s">
        <v>2</v>
      </c>
      <c r="D133" s="2" t="s">
        <v>3</v>
      </c>
      <c r="E133" s="2" t="s">
        <v>4</v>
      </c>
      <c r="F133" s="2" t="s">
        <v>5</v>
      </c>
      <c r="G133" s="2" t="s">
        <v>6</v>
      </c>
      <c r="H133" s="2" t="s">
        <v>7</v>
      </c>
      <c r="I133" s="2" t="s">
        <v>8</v>
      </c>
    </row>
    <row r="134" spans="1:9" x14ac:dyDescent="0.25">
      <c r="A134" s="8" t="s">
        <v>167</v>
      </c>
      <c r="B134" s="2" t="s">
        <v>131</v>
      </c>
      <c r="C134" s="2" t="s">
        <v>43</v>
      </c>
      <c r="D134" s="2" t="s">
        <v>131</v>
      </c>
      <c r="E134" s="2" t="s">
        <v>131</v>
      </c>
      <c r="F134" s="2" t="s">
        <v>131</v>
      </c>
      <c r="G134" s="2" t="s">
        <v>131</v>
      </c>
      <c r="H134" s="2" t="s">
        <v>131</v>
      </c>
      <c r="I134" s="2" t="s">
        <v>131</v>
      </c>
    </row>
    <row r="135" spans="1:9" ht="30" x14ac:dyDescent="0.25">
      <c r="A135" s="8"/>
      <c r="B135" s="8" t="s">
        <v>106</v>
      </c>
      <c r="C135" s="8" t="s">
        <v>86</v>
      </c>
      <c r="D135" s="5" t="s">
        <v>132</v>
      </c>
      <c r="E135" s="2">
        <v>0</v>
      </c>
      <c r="F135" s="2">
        <v>1</v>
      </c>
      <c r="G135" s="2">
        <v>8</v>
      </c>
      <c r="H135" s="2">
        <v>8</v>
      </c>
      <c r="I135" s="2" t="s">
        <v>12</v>
      </c>
    </row>
    <row r="136" spans="1:9" ht="105" x14ac:dyDescent="0.25">
      <c r="A136" s="8"/>
      <c r="B136" s="8"/>
      <c r="C136" s="8"/>
      <c r="D136" s="5" t="s">
        <v>133</v>
      </c>
      <c r="E136" s="2">
        <v>0</v>
      </c>
      <c r="F136" s="2">
        <v>1</v>
      </c>
      <c r="G136" s="2">
        <v>13</v>
      </c>
      <c r="H136" s="2">
        <v>4</v>
      </c>
      <c r="I136" s="2" t="s">
        <v>12</v>
      </c>
    </row>
    <row r="137" spans="1:9" x14ac:dyDescent="0.25">
      <c r="A137" s="8"/>
      <c r="B137" s="2" t="s">
        <v>131</v>
      </c>
      <c r="C137" s="2" t="s">
        <v>45</v>
      </c>
      <c r="D137" s="2" t="s">
        <v>131</v>
      </c>
      <c r="E137" s="2" t="s">
        <v>131</v>
      </c>
      <c r="F137" s="2" t="s">
        <v>131</v>
      </c>
      <c r="G137" s="2" t="s">
        <v>131</v>
      </c>
      <c r="H137" s="2" t="s">
        <v>131</v>
      </c>
      <c r="I137" s="2" t="s">
        <v>131</v>
      </c>
    </row>
    <row r="138" spans="1:9" ht="45" x14ac:dyDescent="0.25">
      <c r="A138" s="3"/>
      <c r="B138" s="3"/>
      <c r="C138" s="3"/>
      <c r="D138" s="2" t="s">
        <v>174</v>
      </c>
      <c r="E138" s="3">
        <f>SUM(E135:E137)</f>
        <v>0</v>
      </c>
      <c r="F138" s="3">
        <f>SUM(F135:F137)</f>
        <v>2</v>
      </c>
      <c r="G138" s="3">
        <f>SUM(G135:G137)</f>
        <v>21</v>
      </c>
      <c r="H138" s="3">
        <f>SUM(H135:H137)</f>
        <v>12</v>
      </c>
      <c r="I138" s="2" t="s">
        <v>134</v>
      </c>
    </row>
    <row r="140" spans="1:9" x14ac:dyDescent="0.25">
      <c r="A140" s="8" t="s">
        <v>168</v>
      </c>
      <c r="B140" s="8" t="s">
        <v>106</v>
      </c>
      <c r="C140" s="8" t="s">
        <v>135</v>
      </c>
      <c r="D140" s="10" t="s">
        <v>140</v>
      </c>
      <c r="E140" s="10">
        <v>1</v>
      </c>
      <c r="F140" s="10">
        <v>0</v>
      </c>
      <c r="G140" s="10">
        <v>12</v>
      </c>
      <c r="H140" s="10">
        <v>29</v>
      </c>
      <c r="I140" s="10" t="s">
        <v>18</v>
      </c>
    </row>
    <row r="141" spans="1:9" x14ac:dyDescent="0.25">
      <c r="A141" s="8"/>
      <c r="B141" s="8"/>
      <c r="C141" s="8"/>
      <c r="D141" s="10"/>
      <c r="E141" s="10"/>
      <c r="F141" s="10"/>
      <c r="G141" s="10"/>
      <c r="H141" s="10"/>
      <c r="I141" s="10"/>
    </row>
    <row r="142" spans="1:9" x14ac:dyDescent="0.25">
      <c r="A142" s="8"/>
      <c r="B142" s="8"/>
      <c r="C142" s="8"/>
      <c r="D142" s="10"/>
      <c r="E142" s="10"/>
      <c r="F142" s="10"/>
      <c r="G142" s="10"/>
      <c r="H142" s="10"/>
      <c r="I142" s="10"/>
    </row>
    <row r="143" spans="1:9" ht="60" x14ac:dyDescent="0.25">
      <c r="A143" s="8"/>
      <c r="B143" s="2"/>
      <c r="C143" s="8" t="s">
        <v>136</v>
      </c>
      <c r="D143" s="5" t="s">
        <v>141</v>
      </c>
      <c r="E143" s="5">
        <v>0</v>
      </c>
      <c r="F143" s="5">
        <v>1</v>
      </c>
      <c r="G143" s="5">
        <v>11</v>
      </c>
      <c r="H143" s="5">
        <v>12</v>
      </c>
      <c r="I143" s="5" t="s">
        <v>18</v>
      </c>
    </row>
    <row r="144" spans="1:9" ht="45" x14ac:dyDescent="0.25">
      <c r="A144" s="8"/>
      <c r="B144" s="2"/>
      <c r="C144" s="8"/>
      <c r="D144" s="5" t="s">
        <v>142</v>
      </c>
      <c r="E144" s="5">
        <v>0</v>
      </c>
      <c r="F144" s="5">
        <v>1</v>
      </c>
      <c r="G144" s="5">
        <v>42</v>
      </c>
      <c r="H144" s="5">
        <v>7</v>
      </c>
      <c r="I144" s="5" t="s">
        <v>13</v>
      </c>
    </row>
    <row r="145" spans="1:9" ht="120" x14ac:dyDescent="0.25">
      <c r="A145" s="8"/>
      <c r="B145" s="2"/>
      <c r="C145" s="8"/>
      <c r="D145" s="5" t="s">
        <v>143</v>
      </c>
      <c r="E145" s="5">
        <v>0</v>
      </c>
      <c r="F145" s="5">
        <v>1</v>
      </c>
      <c r="G145" s="5">
        <v>21</v>
      </c>
      <c r="H145" s="5">
        <v>9</v>
      </c>
      <c r="I145" s="5" t="s">
        <v>18</v>
      </c>
    </row>
    <row r="146" spans="1:9" ht="120" x14ac:dyDescent="0.25">
      <c r="A146" s="8"/>
      <c r="B146" s="2"/>
      <c r="C146" s="8"/>
      <c r="D146" s="6" t="s">
        <v>137</v>
      </c>
      <c r="E146" s="6">
        <v>0</v>
      </c>
      <c r="F146" s="6">
        <v>1</v>
      </c>
      <c r="G146" s="6">
        <v>22</v>
      </c>
      <c r="H146" s="6">
        <v>9</v>
      </c>
      <c r="I146" s="6" t="s">
        <v>18</v>
      </c>
    </row>
    <row r="147" spans="1:9" ht="30" x14ac:dyDescent="0.25">
      <c r="A147" s="8"/>
      <c r="B147" s="2"/>
      <c r="C147" s="8" t="s">
        <v>95</v>
      </c>
      <c r="D147" s="6" t="s">
        <v>138</v>
      </c>
      <c r="E147" s="6">
        <v>0</v>
      </c>
      <c r="F147" s="6">
        <v>1</v>
      </c>
      <c r="G147" s="6">
        <v>8</v>
      </c>
      <c r="H147" s="6">
        <v>11</v>
      </c>
      <c r="I147" s="6" t="s">
        <v>18</v>
      </c>
    </row>
    <row r="148" spans="1:9" ht="30" x14ac:dyDescent="0.25">
      <c r="A148" s="8"/>
      <c r="B148" s="2"/>
      <c r="C148" s="8"/>
      <c r="D148" s="6" t="s">
        <v>139</v>
      </c>
      <c r="E148" s="6">
        <v>0</v>
      </c>
      <c r="F148" s="6">
        <v>1</v>
      </c>
      <c r="G148" s="6">
        <v>20</v>
      </c>
      <c r="H148" s="6">
        <v>5</v>
      </c>
      <c r="I148" s="6" t="s">
        <v>18</v>
      </c>
    </row>
    <row r="149" spans="1:9" ht="45" x14ac:dyDescent="0.25">
      <c r="D149" s="2" t="s">
        <v>175</v>
      </c>
      <c r="E149" s="3">
        <f>SUM(E140:E148)</f>
        <v>1</v>
      </c>
      <c r="F149" s="3">
        <f>SUM(F140:F148)</f>
        <v>6</v>
      </c>
      <c r="G149" s="3">
        <f>SUM(G140:G148)</f>
        <v>136</v>
      </c>
      <c r="H149" s="3">
        <f>SUM(H140:H148)</f>
        <v>82</v>
      </c>
      <c r="I149" s="2" t="s">
        <v>144</v>
      </c>
    </row>
    <row r="151" spans="1:9" ht="30" x14ac:dyDescent="0.25">
      <c r="A151" s="8" t="s">
        <v>170</v>
      </c>
      <c r="B151" s="2" t="s">
        <v>169</v>
      </c>
      <c r="C151" s="8" t="s">
        <v>63</v>
      </c>
      <c r="D151" s="5" t="s">
        <v>138</v>
      </c>
      <c r="E151" s="5">
        <v>0</v>
      </c>
      <c r="F151" s="5">
        <v>1</v>
      </c>
      <c r="G151" s="5">
        <v>3</v>
      </c>
      <c r="H151" s="5">
        <v>1</v>
      </c>
      <c r="I151" s="5" t="s">
        <v>13</v>
      </c>
    </row>
    <row r="152" spans="1:9" ht="45" x14ac:dyDescent="0.25">
      <c r="A152" s="8"/>
      <c r="B152" s="2" t="s">
        <v>169</v>
      </c>
      <c r="C152" s="8"/>
      <c r="D152" s="5" t="s">
        <v>145</v>
      </c>
      <c r="E152" s="5">
        <v>1</v>
      </c>
      <c r="F152" s="5">
        <v>0</v>
      </c>
      <c r="G152" s="5">
        <v>17</v>
      </c>
      <c r="H152" s="5">
        <v>6</v>
      </c>
      <c r="I152" s="5" t="s">
        <v>13</v>
      </c>
    </row>
    <row r="153" spans="1:9" ht="84.75" customHeight="1" x14ac:dyDescent="0.25">
      <c r="A153" s="8"/>
      <c r="B153" s="8" t="s">
        <v>169</v>
      </c>
      <c r="C153" s="8"/>
      <c r="D153" s="10" t="s">
        <v>146</v>
      </c>
      <c r="E153" s="10">
        <v>0</v>
      </c>
      <c r="F153" s="10">
        <v>1</v>
      </c>
      <c r="G153" s="10">
        <v>14</v>
      </c>
      <c r="H153" s="10">
        <v>27</v>
      </c>
      <c r="I153" s="10" t="s">
        <v>13</v>
      </c>
    </row>
    <row r="154" spans="1:9" x14ac:dyDescent="0.25">
      <c r="A154" s="8"/>
      <c r="B154" s="8"/>
      <c r="C154" s="8"/>
      <c r="D154" s="10"/>
      <c r="E154" s="10"/>
      <c r="F154" s="10"/>
      <c r="G154" s="10"/>
      <c r="H154" s="10"/>
      <c r="I154" s="10"/>
    </row>
    <row r="155" spans="1:9" ht="45" x14ac:dyDescent="0.25">
      <c r="A155" s="8"/>
      <c r="B155" s="2" t="s">
        <v>169</v>
      </c>
      <c r="C155" s="8" t="s">
        <v>110</v>
      </c>
      <c r="D155" s="5" t="s">
        <v>147</v>
      </c>
      <c r="E155" s="5">
        <v>0</v>
      </c>
      <c r="F155" s="5">
        <v>1</v>
      </c>
      <c r="G155" s="5">
        <v>326</v>
      </c>
      <c r="H155" s="5">
        <v>175</v>
      </c>
      <c r="I155" s="5" t="s">
        <v>13</v>
      </c>
    </row>
    <row r="156" spans="1:9" ht="60" x14ac:dyDescent="0.25">
      <c r="A156" s="8"/>
      <c r="B156" s="2" t="s">
        <v>169</v>
      </c>
      <c r="C156" s="8"/>
      <c r="D156" s="5" t="s">
        <v>148</v>
      </c>
      <c r="E156" s="5">
        <v>0</v>
      </c>
      <c r="F156" s="5">
        <v>1</v>
      </c>
      <c r="G156" s="5">
        <v>5</v>
      </c>
      <c r="H156" s="5">
        <v>4</v>
      </c>
      <c r="I156" s="5" t="s">
        <v>18</v>
      </c>
    </row>
    <row r="157" spans="1:9" ht="75" x14ac:dyDescent="0.25">
      <c r="A157" s="8"/>
      <c r="B157" s="2" t="s">
        <v>169</v>
      </c>
      <c r="C157" s="8" t="s">
        <v>114</v>
      </c>
      <c r="D157" s="6" t="s">
        <v>149</v>
      </c>
      <c r="E157" s="6">
        <v>0</v>
      </c>
      <c r="F157" s="6">
        <v>1</v>
      </c>
      <c r="G157" s="6">
        <v>14</v>
      </c>
      <c r="H157" s="6">
        <v>14</v>
      </c>
      <c r="I157" s="6" t="s">
        <v>13</v>
      </c>
    </row>
    <row r="158" spans="1:9" ht="75" x14ac:dyDescent="0.25">
      <c r="A158" s="8"/>
      <c r="B158" s="2" t="s">
        <v>105</v>
      </c>
      <c r="C158" s="8"/>
      <c r="D158" s="6" t="s">
        <v>150</v>
      </c>
      <c r="E158" s="6">
        <v>0</v>
      </c>
      <c r="F158" s="6">
        <v>1</v>
      </c>
      <c r="G158" s="6">
        <v>20</v>
      </c>
      <c r="H158" s="6">
        <v>3</v>
      </c>
      <c r="I158" s="6" t="s">
        <v>128</v>
      </c>
    </row>
    <row r="159" spans="1:9" ht="45" x14ac:dyDescent="0.25">
      <c r="D159" s="2" t="s">
        <v>151</v>
      </c>
      <c r="E159" s="3">
        <f>SUM(E151:E158)</f>
        <v>1</v>
      </c>
      <c r="F159" s="3">
        <f>SUM(F151:F158)</f>
        <v>6</v>
      </c>
      <c r="G159" s="3">
        <f>SUM(G151:G158)</f>
        <v>399</v>
      </c>
      <c r="H159" s="3">
        <f>SUM(H151:H158)</f>
        <v>230</v>
      </c>
      <c r="I159" s="2" t="s">
        <v>152</v>
      </c>
    </row>
    <row r="161" spans="1:9" x14ac:dyDescent="0.25">
      <c r="A161" s="8" t="s">
        <v>171</v>
      </c>
      <c r="B161" s="2"/>
      <c r="C161" s="8" t="s">
        <v>72</v>
      </c>
      <c r="D161" s="5"/>
      <c r="E161" s="5"/>
      <c r="F161" s="5"/>
      <c r="G161" s="5"/>
      <c r="H161" s="5"/>
      <c r="I161" s="5"/>
    </row>
    <row r="162" spans="1:9" x14ac:dyDescent="0.25">
      <c r="A162" s="8"/>
      <c r="B162" s="2"/>
      <c r="C162" s="8"/>
      <c r="D162" s="5"/>
      <c r="E162" s="5">
        <v>0</v>
      </c>
      <c r="F162" s="5">
        <v>0</v>
      </c>
      <c r="G162" s="5">
        <v>0</v>
      </c>
      <c r="H162" s="5">
        <v>0</v>
      </c>
      <c r="I162" s="5" t="s">
        <v>131</v>
      </c>
    </row>
    <row r="163" spans="1:9" x14ac:dyDescent="0.25">
      <c r="A163" s="8"/>
      <c r="B163" s="8"/>
      <c r="C163" s="8"/>
      <c r="D163" s="10"/>
      <c r="E163" s="10"/>
      <c r="F163" s="10"/>
      <c r="G163" s="10"/>
      <c r="H163" s="10"/>
      <c r="I163" s="10"/>
    </row>
    <row r="164" spans="1:9" x14ac:dyDescent="0.25">
      <c r="A164" s="8"/>
      <c r="B164" s="8"/>
      <c r="C164" s="8"/>
      <c r="D164" s="10"/>
      <c r="E164" s="10"/>
      <c r="F164" s="10"/>
      <c r="G164" s="10"/>
      <c r="H164" s="10"/>
      <c r="I164" s="10"/>
    </row>
    <row r="165" spans="1:9" x14ac:dyDescent="0.25">
      <c r="A165" s="8"/>
      <c r="B165" s="2"/>
      <c r="C165" s="8" t="s">
        <v>73</v>
      </c>
      <c r="D165" s="5"/>
      <c r="E165" s="5"/>
      <c r="F165" s="5"/>
      <c r="G165" s="5"/>
      <c r="H165" s="5"/>
      <c r="I165" s="5"/>
    </row>
    <row r="166" spans="1:9" ht="90" x14ac:dyDescent="0.25">
      <c r="A166" s="8"/>
      <c r="B166" s="2"/>
      <c r="C166" s="8"/>
      <c r="D166" s="5" t="s">
        <v>153</v>
      </c>
      <c r="E166" s="5">
        <v>0</v>
      </c>
      <c r="F166" s="5">
        <v>1</v>
      </c>
      <c r="G166" s="5">
        <v>15</v>
      </c>
      <c r="H166" s="5">
        <v>14</v>
      </c>
      <c r="I166" s="5" t="s">
        <v>18</v>
      </c>
    </row>
    <row r="167" spans="1:9" x14ac:dyDescent="0.25">
      <c r="A167" s="8"/>
      <c r="B167" s="2"/>
      <c r="C167" s="8" t="s">
        <v>119</v>
      </c>
      <c r="D167" s="6"/>
      <c r="E167" s="6">
        <v>0</v>
      </c>
      <c r="F167" s="6">
        <v>0</v>
      </c>
      <c r="G167" s="6">
        <v>0</v>
      </c>
      <c r="H167" s="6">
        <v>0</v>
      </c>
      <c r="I167" s="6" t="s">
        <v>131</v>
      </c>
    </row>
    <row r="168" spans="1:9" x14ac:dyDescent="0.25">
      <c r="A168" s="8"/>
      <c r="B168" s="2"/>
      <c r="C168" s="8"/>
      <c r="D168" s="6"/>
      <c r="E168" s="6"/>
      <c r="F168" s="6"/>
      <c r="G168" s="6"/>
      <c r="H168" s="6"/>
      <c r="I168" s="6"/>
    </row>
    <row r="169" spans="1:9" ht="45" x14ac:dyDescent="0.25">
      <c r="D169" s="2" t="s">
        <v>154</v>
      </c>
      <c r="E169" s="3">
        <f>SUM(E162:E168)</f>
        <v>0</v>
      </c>
      <c r="F169" s="3">
        <f>SUM(F162:F168)</f>
        <v>1</v>
      </c>
      <c r="G169" s="3">
        <f>SUM(G162:G168)</f>
        <v>15</v>
      </c>
      <c r="H169" s="3">
        <f>SUM(H162:H168)</f>
        <v>14</v>
      </c>
      <c r="I169" s="2" t="s">
        <v>155</v>
      </c>
    </row>
    <row r="171" spans="1:9" x14ac:dyDescent="0.25">
      <c r="D171" s="2" t="s">
        <v>36</v>
      </c>
      <c r="E171" s="3">
        <f>SUM(E169,E159,E149,E138)</f>
        <v>2</v>
      </c>
    </row>
    <row r="172" spans="1:9" x14ac:dyDescent="0.25">
      <c r="D172" s="3"/>
    </row>
    <row r="173" spans="1:9" x14ac:dyDescent="0.25">
      <c r="D173" s="2" t="s">
        <v>81</v>
      </c>
      <c r="E173" s="3">
        <v>909</v>
      </c>
    </row>
    <row r="174" spans="1:9" x14ac:dyDescent="0.25">
      <c r="D174" s="3"/>
    </row>
    <row r="175" spans="1:9" x14ac:dyDescent="0.25">
      <c r="D175" s="2" t="s">
        <v>37</v>
      </c>
    </row>
    <row r="176" spans="1:9" x14ac:dyDescent="0.25">
      <c r="D176" s="2" t="s">
        <v>18</v>
      </c>
      <c r="E176" s="3">
        <v>9</v>
      </c>
    </row>
    <row r="177" spans="4:5" x14ac:dyDescent="0.25">
      <c r="D177" s="2" t="s">
        <v>13</v>
      </c>
      <c r="E177" s="3">
        <v>8</v>
      </c>
    </row>
    <row r="178" spans="4:5" x14ac:dyDescent="0.25">
      <c r="D178" s="2" t="s">
        <v>28</v>
      </c>
      <c r="E178" s="3">
        <v>0</v>
      </c>
    </row>
    <row r="179" spans="4:5" ht="30" x14ac:dyDescent="0.25">
      <c r="D179" s="2" t="s">
        <v>85</v>
      </c>
      <c r="E179" s="3">
        <f>SUM(E176:E178)</f>
        <v>17</v>
      </c>
    </row>
  </sheetData>
  <mergeCells count="83">
    <mergeCell ref="F163:F164"/>
    <mergeCell ref="G163:G164"/>
    <mergeCell ref="H163:H164"/>
    <mergeCell ref="I163:I164"/>
    <mergeCell ref="C165:C166"/>
    <mergeCell ref="G153:G154"/>
    <mergeCell ref="H153:H154"/>
    <mergeCell ref="I153:I154"/>
    <mergeCell ref="C155:C156"/>
    <mergeCell ref="C157:C158"/>
    <mergeCell ref="F153:F154"/>
    <mergeCell ref="A161:A168"/>
    <mergeCell ref="C161:C164"/>
    <mergeCell ref="B163:B164"/>
    <mergeCell ref="D163:D164"/>
    <mergeCell ref="E163:E164"/>
    <mergeCell ref="C167:C168"/>
    <mergeCell ref="A151:A158"/>
    <mergeCell ref="C151:C154"/>
    <mergeCell ref="B153:B154"/>
    <mergeCell ref="D153:D154"/>
    <mergeCell ref="E153:E154"/>
    <mergeCell ref="I140:I142"/>
    <mergeCell ref="A134:A137"/>
    <mergeCell ref="B135:B136"/>
    <mergeCell ref="C135:C136"/>
    <mergeCell ref="A140:A148"/>
    <mergeCell ref="B140:B142"/>
    <mergeCell ref="C140:C142"/>
    <mergeCell ref="C143:C146"/>
    <mergeCell ref="C147:C148"/>
    <mergeCell ref="D140:D142"/>
    <mergeCell ref="E140:E142"/>
    <mergeCell ref="F140:F142"/>
    <mergeCell ref="G140:G142"/>
    <mergeCell ref="H140:H142"/>
    <mergeCell ref="I117:I119"/>
    <mergeCell ref="D115:D116"/>
    <mergeCell ref="E115:E116"/>
    <mergeCell ref="F115:F116"/>
    <mergeCell ref="G115:G116"/>
    <mergeCell ref="H115:H116"/>
    <mergeCell ref="I115:I116"/>
    <mergeCell ref="D117:D119"/>
    <mergeCell ref="E117:E119"/>
    <mergeCell ref="F117:F119"/>
    <mergeCell ref="G117:G119"/>
    <mergeCell ref="H117:H119"/>
    <mergeCell ref="B115:B116"/>
    <mergeCell ref="B118:B119"/>
    <mergeCell ref="C110:C115"/>
    <mergeCell ref="C116:C119"/>
    <mergeCell ref="A110:A120"/>
    <mergeCell ref="C64:C66"/>
    <mergeCell ref="C67:C69"/>
    <mergeCell ref="A84:A89"/>
    <mergeCell ref="B85:B88"/>
    <mergeCell ref="I112:I113"/>
    <mergeCell ref="C104:C106"/>
    <mergeCell ref="A102:A107"/>
    <mergeCell ref="D112:D113"/>
    <mergeCell ref="E112:E113"/>
    <mergeCell ref="F112:F113"/>
    <mergeCell ref="G112:G113"/>
    <mergeCell ref="H112:H113"/>
    <mergeCell ref="A92:A97"/>
    <mergeCell ref="B93:B95"/>
    <mergeCell ref="B96:B97"/>
    <mergeCell ref="A50:A55"/>
    <mergeCell ref="B50:B51"/>
    <mergeCell ref="A64:A70"/>
    <mergeCell ref="C51:C53"/>
    <mergeCell ref="C54:C55"/>
    <mergeCell ref="A56:A63"/>
    <mergeCell ref="C56:C58"/>
    <mergeCell ref="C59:C60"/>
    <mergeCell ref="C61:C63"/>
    <mergeCell ref="C47:C49"/>
    <mergeCell ref="A5:A8"/>
    <mergeCell ref="A11:A14"/>
    <mergeCell ref="A18:A24"/>
    <mergeCell ref="A45:A49"/>
    <mergeCell ref="B47:B49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Ruddy Ramos</dc:creator>
  <cp:lastModifiedBy>Laura De Luna</cp:lastModifiedBy>
  <dcterms:created xsi:type="dcterms:W3CDTF">2022-03-10T15:47:44Z</dcterms:created>
  <dcterms:modified xsi:type="dcterms:W3CDTF">2025-01-14T18:37:45Z</dcterms:modified>
</cp:coreProperties>
</file>