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DATOS ABIERTOS/2025/Datos Abiertos Estadísticas/Capacitaciones en APP 2025/2do Semestre 2025/"/>
    </mc:Choice>
  </mc:AlternateContent>
  <xr:revisionPtr revIDLastSave="971" documentId="8_{AA5AEDFD-4669-4FC4-B832-66C80065257A}" xr6:coauthVersionLast="47" xr6:coauthVersionMax="47" xr10:uidLastSave="{749D01A4-3326-4197-B790-044FB1365439}"/>
  <bookViews>
    <workbookView xWindow="-20520" yWindow="-120" windowWidth="20640" windowHeight="11040" xr2:uid="{0AF90E50-8F6E-4A79-BF41-A8614FD1DB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9" i="1" l="1"/>
  <c r="E171" i="1"/>
  <c r="H169" i="1"/>
  <c r="G169" i="1"/>
  <c r="F169" i="1"/>
  <c r="E169" i="1"/>
  <c r="H159" i="1"/>
  <c r="G159" i="1"/>
  <c r="F159" i="1"/>
  <c r="E159" i="1"/>
  <c r="H149" i="1"/>
  <c r="G149" i="1"/>
  <c r="F149" i="1"/>
  <c r="E149" i="1"/>
  <c r="H138" i="1"/>
  <c r="G138" i="1"/>
  <c r="F138" i="1"/>
  <c r="E138" i="1"/>
  <c r="C130" i="1"/>
  <c r="H121" i="1"/>
  <c r="G121" i="1"/>
  <c r="F121" i="1"/>
  <c r="E121" i="1"/>
  <c r="H108" i="1"/>
  <c r="G108" i="1"/>
  <c r="F108" i="1"/>
  <c r="G98" i="1" l="1"/>
  <c r="F98" i="1"/>
  <c r="E98" i="1"/>
  <c r="D98" i="1"/>
  <c r="G90" i="1" l="1"/>
  <c r="F90" i="1"/>
  <c r="E90" i="1"/>
  <c r="D90" i="1"/>
  <c r="E80" i="1"/>
  <c r="H72" i="1"/>
  <c r="G72" i="1"/>
  <c r="F72" i="1"/>
  <c r="E72" i="1"/>
  <c r="C41" i="1"/>
  <c r="F33" i="1"/>
  <c r="E33" i="1"/>
  <c r="D33" i="1"/>
  <c r="C33" i="1"/>
  <c r="F25" i="1"/>
  <c r="E25" i="1"/>
  <c r="D25" i="1"/>
  <c r="C25" i="1"/>
  <c r="C35" i="1" s="1"/>
  <c r="F15" i="1"/>
  <c r="E15" i="1"/>
  <c r="D15" i="1"/>
  <c r="C15" i="1"/>
  <c r="C8" i="1"/>
  <c r="D8" i="1"/>
  <c r="D35" i="1" s="1"/>
  <c r="E8" i="1"/>
  <c r="F8" i="1"/>
  <c r="F35" i="1" l="1"/>
  <c r="E35" i="1"/>
  <c r="E102" i="1"/>
  <c r="E102" i="1" a="1"/>
  <c r="E108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<sst xmlns="http://schemas.openxmlformats.org/spreadsheetml/2006/main" count="500" uniqueCount="224">
  <si>
    <t xml:space="preserve">Trimestre </t>
  </si>
  <si>
    <t>Tipo</t>
  </si>
  <si>
    <t>Mes</t>
  </si>
  <si>
    <t>Capacitación</t>
  </si>
  <si>
    <t xml:space="preserve">Cantidad de Capacitaciones Sector Privado </t>
  </si>
  <si>
    <t xml:space="preserve">Cantidad de Capacitaciones Sector Público </t>
  </si>
  <si>
    <t xml:space="preserve">Cantidad de Participantes Mujeres </t>
  </si>
  <si>
    <t>Cantidad de Participantes Hombres</t>
  </si>
  <si>
    <t>Modalidad de Capacitación</t>
  </si>
  <si>
    <t>Curso APP PROINDUSTRIA</t>
  </si>
  <si>
    <t>Curso Introductorio APP Abierto</t>
  </si>
  <si>
    <t>Curso de capacitación para los funcionarios responsables de las secciones comerciales en el servicio exterior con el INESDyC</t>
  </si>
  <si>
    <t xml:space="preserve">Presencial </t>
  </si>
  <si>
    <t>Virtual</t>
  </si>
  <si>
    <t>Curso APP para Seguros BanReservas</t>
  </si>
  <si>
    <t>Seminario Internacional APP -Escuela de Derecho PUCMM</t>
  </si>
  <si>
    <t>Curso APP para Dirección General de Contrataciones Públicas (DGCP)- 1er Grupo</t>
  </si>
  <si>
    <t>Foro Virtual: APPs Aliadas para el Progreso con la Centro Crece de Puerto Rico</t>
  </si>
  <si>
    <t>Presencial</t>
  </si>
  <si>
    <t xml:space="preserve">2 Presencial 1 Virtual </t>
  </si>
  <si>
    <t xml:space="preserve">2 Presencial 2 Virtual </t>
  </si>
  <si>
    <t>Conferencia de lanzamiento del programa de capacitacion a servidores públicos en APP con el apoyo del INAP</t>
  </si>
  <si>
    <t>Curso Fundamentos de Alianzas Público-Privadas (APP) - CAPGEFI</t>
  </si>
  <si>
    <t>Taller APP para Periodistas y Comunicadores (1er Grupo)</t>
  </si>
  <si>
    <t>Curso APP para MEM</t>
  </si>
  <si>
    <t>Curso APP para Dirección General de Contrataciones Públicas (DGCP)- 2do Grupo</t>
  </si>
  <si>
    <t>Curso APP para SNS</t>
  </si>
  <si>
    <t>Conferencia Bondades de las Alianzas Público_x0002_Privadas</t>
  </si>
  <si>
    <t>Mixta</t>
  </si>
  <si>
    <t xml:space="preserve">1 Presencial 3 Virtual 2 Mixta </t>
  </si>
  <si>
    <t xml:space="preserve">4 Presencial 3 Virtual 2 Mixta </t>
  </si>
  <si>
    <t>Curso Introducción a la Gestión de Alianzas Público_x0002_Privadas (APP) - INAP</t>
  </si>
  <si>
    <t>Conferencia "Project Finance en APP"</t>
  </si>
  <si>
    <t>Taller APP para Periodistas y Comunicadores (2do Grupo)</t>
  </si>
  <si>
    <t>Diplomado APP (PUCMM)</t>
  </si>
  <si>
    <t>Curso Introductorio APP - Fideicomiso Residuos Sólidos</t>
  </si>
  <si>
    <t xml:space="preserve">Total General </t>
  </si>
  <si>
    <t>Modalidad</t>
  </si>
  <si>
    <t xml:space="preserve">Total de Capacitaciones impartidas </t>
  </si>
  <si>
    <t>Cantidad</t>
  </si>
  <si>
    <t>IN HOUSE</t>
  </si>
  <si>
    <t>ABIERTO</t>
  </si>
  <si>
    <t>INSTITUCIONAL</t>
  </si>
  <si>
    <t xml:space="preserve">Enero </t>
  </si>
  <si>
    <t>Febrero</t>
  </si>
  <si>
    <t>Marzo</t>
  </si>
  <si>
    <t>Curso Introductorio APP (INTRANT)</t>
  </si>
  <si>
    <t xml:space="preserve">Curso especializado en APPs para ministros y altos funcionarios del Gobierno Dominicano </t>
  </si>
  <si>
    <t>Conferencia: Alianza Público Privada (APP)</t>
  </si>
  <si>
    <t>Intr. Gestión de Alianzas Público-Privadas (APP) - INAP</t>
  </si>
  <si>
    <t xml:space="preserve">Mixta </t>
  </si>
  <si>
    <t>Abril - Junio  2022</t>
  </si>
  <si>
    <t>INTERNO</t>
  </si>
  <si>
    <t>PERIODISTAS</t>
  </si>
  <si>
    <t xml:space="preserve">Abril </t>
  </si>
  <si>
    <t xml:space="preserve">Mayo </t>
  </si>
  <si>
    <t>Junio</t>
  </si>
  <si>
    <t>Conferencia: Alianza Público Privada (APP)-CAPGEFI</t>
  </si>
  <si>
    <t>Fundamentos de Alianzas Público-Privadas (APP) - CAPGEFI</t>
  </si>
  <si>
    <t>Intr. Gestión de Alianzas Público-Privadas (APP)</t>
  </si>
  <si>
    <t>Diplomado Alianzas Público-Privadas - Ley 47-20 (PUCMM)</t>
  </si>
  <si>
    <t>Curso Introductorio APP (DGAPP)</t>
  </si>
  <si>
    <t>Taller sobre Fideicomiso como vehículo para desarrollo de las APP</t>
  </si>
  <si>
    <t>Julio</t>
  </si>
  <si>
    <t>Agosto</t>
  </si>
  <si>
    <t xml:space="preserve">Septiembre </t>
  </si>
  <si>
    <t xml:space="preserve">Taller APP para Periodistas </t>
  </si>
  <si>
    <t>Curso Introductorio APP (CODECO)</t>
  </si>
  <si>
    <t>Curso Introductorio APP (Abierto)</t>
  </si>
  <si>
    <t>Curso Introductorio APP (Senado RD)</t>
  </si>
  <si>
    <t>Conferencia: Financiamiento en APP (INAP)</t>
  </si>
  <si>
    <t>Octubre - Diciembre  2022</t>
  </si>
  <si>
    <t>Octubre</t>
  </si>
  <si>
    <t xml:space="preserve">Noviembre </t>
  </si>
  <si>
    <t xml:space="preserve">Diciembre </t>
  </si>
  <si>
    <t>Conferencia: Proceso Competitivo de las APP en el Marco de la Ley 47-20 (CAPGEFI)</t>
  </si>
  <si>
    <t>Taller especializado para Periodistas: Licitación pública versus procesos competitivos en las APP</t>
  </si>
  <si>
    <t>Curso Introductorio APP (Liga Municipal Dominicana)</t>
  </si>
  <si>
    <t>Curso Introductorio APP (Colaboradores DGAPP)</t>
  </si>
  <si>
    <t>Mixto</t>
  </si>
  <si>
    <t>Conferencia: Estrategias para captación de inversión extranjera a través del modelo APP (INESDYC)</t>
  </si>
  <si>
    <t xml:space="preserve">Total Impactados </t>
  </si>
  <si>
    <t xml:space="preserve">25 Instituciones o Empresas </t>
  </si>
  <si>
    <t xml:space="preserve">960 Personas </t>
  </si>
  <si>
    <t xml:space="preserve">Impartidas </t>
  </si>
  <si>
    <t xml:space="preserve">Total de Capacitaciones Impartidas </t>
  </si>
  <si>
    <t xml:space="preserve">Febrero </t>
  </si>
  <si>
    <t>Induccion a la unidad de Promoción de la DGAPP</t>
  </si>
  <si>
    <t>Curso Introductorio APP en el Marco de la Ley 47-20 (Univ. Católica SD)</t>
  </si>
  <si>
    <t>Curso Introductorio APP en el Marco de la Ley 47-20 (Dir. Jubilaciones RD)</t>
  </si>
  <si>
    <t>Curso Fundamentos de Alianzas Publico Privadas (FOT-378-03-2023)</t>
  </si>
  <si>
    <t>Curso especializado de Presentaciones de Alto Impacto (Módulo 1)</t>
  </si>
  <si>
    <t>Curso especializado de Presentaciones de Alto Impacto (Módulo 2)</t>
  </si>
  <si>
    <t xml:space="preserve">1 Presencial 4 Virtual  1 Mixta </t>
  </si>
  <si>
    <t>Abril - Junio  2023</t>
  </si>
  <si>
    <t xml:space="preserve">Junio </t>
  </si>
  <si>
    <t>Curso especializado de Presentaciones de Alto Impacto (Módulo 3)</t>
  </si>
  <si>
    <t>Curso Introductorio APP en el Marco de la Ley 47-20 (MICM/CODIA/Sociedad Civil)</t>
  </si>
  <si>
    <t>Curso especializado de Presentaciones de Alto Impacto (Módulo 4)</t>
  </si>
  <si>
    <t>Curso Fundamentos de Alianzas Publico Privadas (FOT-378-02-2023) - CAPGEFI</t>
  </si>
  <si>
    <t xml:space="preserve"> Intr. Gestión de Alianzas Público-Privadas (04-284-3597-23-01-V) - INAP</t>
  </si>
  <si>
    <t>Conferencia - Instrumentos legales y normativos dentro de las APP (INAP)</t>
  </si>
  <si>
    <t xml:space="preserve">4 Presencial 2 Virtual  0 Mixta </t>
  </si>
  <si>
    <t>Julio - Septiembre 2023</t>
  </si>
  <si>
    <t>Interna</t>
  </si>
  <si>
    <t>Abierta</t>
  </si>
  <si>
    <t>In House</t>
  </si>
  <si>
    <t xml:space="preserve">PPP Americas </t>
  </si>
  <si>
    <t xml:space="preserve">Julio </t>
  </si>
  <si>
    <t>Curso especializado de Presentaciones de Alto Impacto (Módulo 7)</t>
  </si>
  <si>
    <t xml:space="preserve">Agosto </t>
  </si>
  <si>
    <t>Curso-taller “Fundamentos de las Alianzas Público-Privadas y caso Autopista del Ámbar” (Región Norte)</t>
  </si>
  <si>
    <t xml:space="preserve">Taller "Aspectos relevantes del proceso de estructuración de APPs" </t>
  </si>
  <si>
    <t>Diplomado en APP (PUCMM)</t>
  </si>
  <si>
    <t>Septiembre</t>
  </si>
  <si>
    <t>Curso Fundamentos de Alianzas Publico Privadas (FOT-378-03-2023 /CAPGEFI)</t>
  </si>
  <si>
    <t>Total Trimestre Julio - Septiembre 2023</t>
  </si>
  <si>
    <t xml:space="preserve">3 Presencial 2 Virtual  1 Mixta </t>
  </si>
  <si>
    <t>Octubre - Diciembre 2023</t>
  </si>
  <si>
    <t>Diciembre</t>
  </si>
  <si>
    <t>Curso Introductorio APP en el Marco de la Ley 47-20 (Oficina Coord. ONU)</t>
  </si>
  <si>
    <t>Certificación CP3P</t>
  </si>
  <si>
    <t>Capacitacion “Alianza Público Privada”, en el marco del XXXV Diplomado Capacitación Funcionarios Designados en el Servicio Exterior (INESDYC)</t>
  </si>
  <si>
    <t>Diplomado Alianza Público-Privada en el marco de la Ley 47-20 (PUCMM)</t>
  </si>
  <si>
    <t>Del 4 de octubre al 1ro noviembre-Curso Introducción a la Alianza Público-Privada (INAP)</t>
  </si>
  <si>
    <t xml:space="preserve">Taller APP para Periodistas y Comunicadores (5 sesiones formativas,27 octubre, 3 nov,10 nov,17 nov y 27 noviembre </t>
  </si>
  <si>
    <t>Taller formativo -Iniciativa Empresarial para la Educación Técnica – IEET-DGAPP</t>
  </si>
  <si>
    <t>Total Trimestre Octubre - Diciembre 2023</t>
  </si>
  <si>
    <t xml:space="preserve">Virtual </t>
  </si>
  <si>
    <t xml:space="preserve">3 Presencial 3 Virtual  1 Mixta </t>
  </si>
  <si>
    <t>Total General</t>
  </si>
  <si>
    <t>N/A</t>
  </si>
  <si>
    <t xml:space="preserve">Certificación-CP3P foundation </t>
  </si>
  <si>
    <t>Curso Introductorio de las APPs para el personal ejecutivo de la Dirección General de Pasaportes(DGP) y el Ministerio de Relaciones Exteriores(MIREX).</t>
  </si>
  <si>
    <t xml:space="preserve">2 Presencial 0 Virtual  0 Mixta </t>
  </si>
  <si>
    <t>Abril</t>
  </si>
  <si>
    <t>Mayo</t>
  </si>
  <si>
    <t>Curso Introductorio de las APPs para el personal ejecutivo de la Dirección General de Pasaportes(DGP) ,el Ministerio de Relaciones Exteriores(MIREX) y Migración.</t>
  </si>
  <si>
    <t>PRODOMINICANA- Curso introdución a las APPs</t>
  </si>
  <si>
    <t xml:space="preserve">Taller Tribunal Constitucional </t>
  </si>
  <si>
    <t>Taller APP para Periodistas y Comunicadores-UCATEBA Barahona</t>
  </si>
  <si>
    <t>Taller Poder Judicial-El ciclo de vida y la estructuración de las APPs</t>
  </si>
  <si>
    <t>Curso INAP-Introduccion a la Gestión de Alianzas Público Privada</t>
  </si>
  <si>
    <t>Curso Introductorio de las APPs en el  marco de la ley 47-20 para el personal de la Oficina Gubernamental de Tecnologías de la Información y Comunicación (OGTIC)</t>
  </si>
  <si>
    <t xml:space="preserve">6 Presencial 1 Virtual  0 Mixta </t>
  </si>
  <si>
    <t>Diplomado APP en el marco de la Ley 47-20-PUCMM-DGAPP</t>
  </si>
  <si>
    <t xml:space="preserve">CAPACITACION-XXXVI-Diplomado en capacitación para funcionarios designados en el servicio exerior-INESDYC </t>
  </si>
  <si>
    <t>Curso Introductorio APP- dirigido al personal de contraloria</t>
  </si>
  <si>
    <t>Curso Introductorio de APP en el marco de la ley 47-20- dirigido al Ministerio de Cultura</t>
  </si>
  <si>
    <t>INAP virtual-Curso introducción a las APP (grupo 2)  17 de septiembre de 2024 - 17 de octubre de 2024</t>
  </si>
  <si>
    <t>INAP virtual-Curso introducción a las APP ( grupo 3) del 25 de septiembre de 2024 - 27 de octubre de 2024</t>
  </si>
  <si>
    <t>Total Trimestre Julio - Septiembre 2024</t>
  </si>
  <si>
    <t xml:space="preserve">1 Presencial 6 Virtual  0 Mixta </t>
  </si>
  <si>
    <t>Curso inmersivo de preparación para la certificación Foundation Exam Certified Public Private Partneship Professional (CP3P)</t>
  </si>
  <si>
    <t>Total Trimestre Octubre - Diciembre 2024</t>
  </si>
  <si>
    <t xml:space="preserve">1 Presencial 0 Virtual  0 Mixta </t>
  </si>
  <si>
    <t>Enero - Marzo 2021</t>
  </si>
  <si>
    <t>Total Trimestre Enero - Marzo 2021</t>
  </si>
  <si>
    <t>Abril - Junio 2021</t>
  </si>
  <si>
    <t>Total Trimestre Abril - Junio 2021</t>
  </si>
  <si>
    <t>Julio - Septiembre 2021</t>
  </si>
  <si>
    <t>Total Trimestre Julio - Septiembre 2021</t>
  </si>
  <si>
    <t>Octubre -  Diciembre 2021</t>
  </si>
  <si>
    <t>Total Trimestre Octubre - Diciembre 2021</t>
  </si>
  <si>
    <t>Enero - Marzo 2022</t>
  </si>
  <si>
    <t>Julio - Septiembre 2022</t>
  </si>
  <si>
    <t>Enero - Marzo 2023</t>
  </si>
  <si>
    <t>Enero - Marzo 2024</t>
  </si>
  <si>
    <t>Abril - Junio 2024</t>
  </si>
  <si>
    <t>Cerrada</t>
  </si>
  <si>
    <t>Julio - Septiembre 2024</t>
  </si>
  <si>
    <t>Octubre - Diciembre 2024</t>
  </si>
  <si>
    <t>Total Trimestre Enero - Marzo 2023</t>
  </si>
  <si>
    <t>Total Trimestre Abril - Junio 2023</t>
  </si>
  <si>
    <t>Total Trimestre Enero - Marzo 2024</t>
  </si>
  <si>
    <t>Total Trimestre Abril - Junio 2024</t>
  </si>
  <si>
    <t>Capacitaciones en APP 2021-2025</t>
  </si>
  <si>
    <t>Estadísticas de Capacitación en APP</t>
  </si>
  <si>
    <t>Trimestre</t>
  </si>
  <si>
    <t>Cantidad de Capacitaciones Sector Privado</t>
  </si>
  <si>
    <t>Cantidad de Capacitaciones Sector Público</t>
  </si>
  <si>
    <t>Cantidad de Participantes Mujeres</t>
  </si>
  <si>
    <t>Enero-marzo 2025</t>
  </si>
  <si>
    <t>Enero</t>
  </si>
  <si>
    <t>17 febrero-Lanzamiento Diplomado en Diseño y Estructuración de Iniciativas Publicas Bajo el Modelo APP.</t>
  </si>
  <si>
    <t>presencial</t>
  </si>
  <si>
    <r>
      <rPr>
        <sz val="11"/>
        <rFont val="Calibri"/>
        <family val="2"/>
        <scheme val="minor"/>
      </rPr>
      <t>19 febrero-XXXVII Diplomado en Capacitación para Funcionarios Designados en el Servicio Exterior, dirigido a los funcionarios designados en el servicio exterior del Ministerio de Relaciones Exteriores</t>
    </r>
    <r>
      <rPr>
        <sz val="11"/>
        <color rgb="FFFF0000"/>
        <rFont val="Calibri"/>
        <family val="2"/>
        <scheme val="minor"/>
      </rPr>
      <t xml:space="preserve"> </t>
    </r>
  </si>
  <si>
    <t>virtual</t>
  </si>
  <si>
    <t xml:space="preserve">14 DE MARZO-Curso Introductorio a la Gestión de Alianzas Público Privada dirigido a Analistas sectoriales del área de presupuesto del (MIC) (capacitación cerrada) </t>
  </si>
  <si>
    <t>20 marzo CAPGEFI-Curso Fundamentos APP (Cámara de Diputados de la RD)</t>
  </si>
  <si>
    <t>semipresencial</t>
  </si>
  <si>
    <t xml:space="preserve">21 DE MARZO-Curso introductorio a la Gestión de Alianzas Público Privada dirigido al personal de la Junta de Aviación Civil (JAC) </t>
  </si>
  <si>
    <t>27 de marzo -XXXVII Diplomado en Capacitación para Funcionarios Designados en el Servicio Exterior, dirigido a los funcionarios designados en el servicio exterior del Ministerio de Relaciones Exteriores</t>
  </si>
  <si>
    <t>abril-junio 2025</t>
  </si>
  <si>
    <t>Designación docente -MIREX -sesión Ley de Alianzas Publico Privadas: Dirigida a funcionarios responsables de las Secciones Comerciales designados en las misiones diplomáticas y consulares en el exterior</t>
  </si>
  <si>
    <t xml:space="preserve">Diplomado en Diseño y Estructuración de Iniciativas Públicas bajo el Modelo APP.(INTEC- DGAPP) Presencial </t>
  </si>
  <si>
    <t xml:space="preserve">mayo </t>
  </si>
  <si>
    <t>Curso Introductorio a la Gestión de Alianzas Público Privada dirigido al departamento legal del INTRANT</t>
  </si>
  <si>
    <t xml:space="preserve">junio </t>
  </si>
  <si>
    <t xml:space="preserve"> N/A</t>
  </si>
  <si>
    <t>Julio-Septiembre  2025</t>
  </si>
  <si>
    <t xml:space="preserve">Julio  </t>
  </si>
  <si>
    <t xml:space="preserve">Curso INTRODUCTORIO APP Ministerio de la Juventud </t>
  </si>
  <si>
    <t>9 de julio- XXXIX Diplomado en Capacitación para funcionarios Designados en el Servicio Exterior</t>
  </si>
  <si>
    <t>22 de julio -Curso introductorio APP -presencial -11 personas- capacitación realizada dentro del workshop DGAPP-EGHEID</t>
  </si>
  <si>
    <t xml:space="preserve">presencial </t>
  </si>
  <si>
    <t>1ro agosto – Capacitación presencial Superintendencia de Electricidad- Janet Marrero- Analista de capacitación y Desarrollo. Presencial DGAPP</t>
  </si>
  <si>
    <t xml:space="preserve">Diplomado Alianzas Publico Privadas (PUCMM)- 12 de agosto. </t>
  </si>
  <si>
    <t xml:space="preserve">virtual </t>
  </si>
  <si>
    <t xml:space="preserve">29 de agosto -Taller APP para Periodistas y Comunicadores. (5 semanas) 3 sesiones presenciales, 2 virtuales. </t>
  </si>
  <si>
    <t xml:space="preserve">semipresencial </t>
  </si>
  <si>
    <t>Simposio
“Infraestructura Sostenible en República Dominicana: APPs como motor del crecimiento”</t>
  </si>
  <si>
    <t>Capacitaciones Impartidas por Trimestre</t>
  </si>
  <si>
    <t>Participantes Mujeres</t>
  </si>
  <si>
    <t>Participantes Hombres</t>
  </si>
  <si>
    <t>Año</t>
  </si>
  <si>
    <t xml:space="preserve">Trimestre Enero-Marzo </t>
  </si>
  <si>
    <t>Enero - Marzo</t>
  </si>
  <si>
    <t xml:space="preserve">Trimestre abril-junio </t>
  </si>
  <si>
    <t>Abril-junio</t>
  </si>
  <si>
    <t>Trimestre Julio-Septiembre</t>
  </si>
  <si>
    <t>Julio-Septiembre</t>
  </si>
  <si>
    <t>Trimestre Octubre - Diciembre</t>
  </si>
  <si>
    <t>Octubre 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</si>
</sst>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8BE8E-7000-4DF4-85EC-D479DFFA1433}">
  <dimension ref="A1:O246"/>
  <sheetViews>
    <sheetView tabSelected="1" zoomScaleNormal="100" workbookViewId="0">
      <selection activeCell="D5" sqref="D5"/>
    </sheetView>
  </sheetViews>
  <sheetFormatPr baseColWidth="10" defaultRowHeight="15" x14ac:dyDescent="0.25"/>
  <cols>
    <col min="1" max="1" width="13.5703125" customWidth="1"/>
    <col min="2" max="2" width="35.42578125" customWidth="1"/>
    <col min="3" max="3" width="15.28515625" customWidth="1"/>
    <col min="4" max="4" width="23.85546875" customWidth="1"/>
    <col min="5" max="5" width="26.28515625" customWidth="1"/>
    <col min="6" max="6" width="16.28515625" customWidth="1"/>
    <col min="7" max="7" width="17.5703125" customWidth="1"/>
    <col min="8" max="8" width="13.140625" customWidth="1"/>
    <col min="9" max="9" width="12.42578125" customWidth="1"/>
  </cols>
  <sheetData>
    <row r="1" spans="1: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5" x14ac:dyDescent="0.25">
      <c r="A2" s="10"/>
      <c r="B2" s="10" t="s">
        <v>176</v>
      </c>
      <c r="C2" s="10"/>
      <c r="D2" s="10"/>
      <c r="E2" s="10"/>
      <c r="F2" s="10"/>
      <c r="G2" s="10"/>
      <c r="H2" s="10"/>
      <c r="I2" s="10"/>
      <c r="J2" s="10"/>
    </row>
    <row r="3" spans="1: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5" ht="45" customHeight="1" x14ac:dyDescent="0.25">
      <c r="A4" s="11" t="s">
        <v>0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/>
      <c r="I4" s="11"/>
      <c r="J4" s="11"/>
      <c r="K4" s="1"/>
      <c r="L4" s="1"/>
      <c r="M4" s="1"/>
      <c r="N4" s="1"/>
      <c r="O4" s="1"/>
    </row>
    <row r="5" spans="1:15" ht="45" customHeight="1" x14ac:dyDescent="0.25">
      <c r="A5" s="12" t="s">
        <v>156</v>
      </c>
      <c r="B5" s="11" t="s">
        <v>9</v>
      </c>
      <c r="C5" s="10">
        <v>0</v>
      </c>
      <c r="D5" s="10">
        <v>1</v>
      </c>
      <c r="E5" s="10">
        <v>10</v>
      </c>
      <c r="F5" s="10">
        <v>12</v>
      </c>
      <c r="G5" s="10" t="s">
        <v>12</v>
      </c>
      <c r="H5" s="10"/>
      <c r="I5" s="10"/>
      <c r="J5" s="10"/>
    </row>
    <row r="6" spans="1:15" ht="45" customHeight="1" x14ac:dyDescent="0.25">
      <c r="A6" s="12"/>
      <c r="B6" s="11" t="s">
        <v>10</v>
      </c>
      <c r="C6" s="11">
        <v>0</v>
      </c>
      <c r="D6" s="11">
        <v>1</v>
      </c>
      <c r="E6" s="11">
        <v>35</v>
      </c>
      <c r="F6" s="11">
        <v>29</v>
      </c>
      <c r="G6" s="11" t="s">
        <v>12</v>
      </c>
      <c r="H6" s="10"/>
      <c r="I6" s="10"/>
      <c r="J6" s="10"/>
    </row>
    <row r="7" spans="1:15" ht="167.25" customHeight="1" x14ac:dyDescent="0.25">
      <c r="A7" s="12"/>
      <c r="B7" s="11" t="s">
        <v>11</v>
      </c>
      <c r="C7" s="11">
        <v>0</v>
      </c>
      <c r="D7" s="11">
        <v>1</v>
      </c>
      <c r="E7" s="11">
        <v>15</v>
      </c>
      <c r="F7" s="11">
        <v>13</v>
      </c>
      <c r="G7" s="11" t="s">
        <v>13</v>
      </c>
      <c r="H7" s="10"/>
      <c r="I7" s="10"/>
      <c r="J7" s="10"/>
    </row>
    <row r="8" spans="1:15" ht="60" customHeight="1" x14ac:dyDescent="0.25">
      <c r="A8" s="12"/>
      <c r="B8" s="11" t="s">
        <v>157</v>
      </c>
      <c r="C8" s="11">
        <f>SUM(C5:C7)</f>
        <v>0</v>
      </c>
      <c r="D8" s="11">
        <f>SUM(D5:D7)</f>
        <v>3</v>
      </c>
      <c r="E8" s="11">
        <f>SUM(E5:E7)</f>
        <v>60</v>
      </c>
      <c r="F8" s="11">
        <f>SUM(F5:F7)</f>
        <v>54</v>
      </c>
      <c r="G8" s="11" t="s">
        <v>19</v>
      </c>
      <c r="H8" s="10"/>
      <c r="I8" s="10"/>
      <c r="J8" s="10"/>
    </row>
    <row r="9" spans="1:1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5" ht="45" x14ac:dyDescent="0.25">
      <c r="A10" s="11" t="s">
        <v>0</v>
      </c>
      <c r="B10" s="11" t="s">
        <v>3</v>
      </c>
      <c r="C10" s="11" t="s">
        <v>4</v>
      </c>
      <c r="D10" s="11" t="s">
        <v>5</v>
      </c>
      <c r="E10" s="11" t="s">
        <v>6</v>
      </c>
      <c r="F10" s="11" t="s">
        <v>7</v>
      </c>
      <c r="G10" s="11" t="s">
        <v>8</v>
      </c>
      <c r="H10" s="10"/>
      <c r="I10" s="10"/>
      <c r="J10" s="10"/>
    </row>
    <row r="11" spans="1:15" x14ac:dyDescent="0.25">
      <c r="A11" s="12" t="s">
        <v>158</v>
      </c>
      <c r="B11" s="11" t="s">
        <v>14</v>
      </c>
      <c r="C11" s="10">
        <v>0</v>
      </c>
      <c r="D11" s="10">
        <v>1</v>
      </c>
      <c r="E11" s="10">
        <v>17</v>
      </c>
      <c r="F11" s="10">
        <v>3</v>
      </c>
      <c r="G11" s="11" t="s">
        <v>18</v>
      </c>
      <c r="H11" s="10"/>
      <c r="I11" s="10"/>
      <c r="J11" s="10"/>
    </row>
    <row r="12" spans="1:15" ht="30" x14ac:dyDescent="0.25">
      <c r="A12" s="12"/>
      <c r="B12" s="11" t="s">
        <v>15</v>
      </c>
      <c r="C12" s="10">
        <v>1</v>
      </c>
      <c r="D12" s="10">
        <v>0</v>
      </c>
      <c r="E12" s="10">
        <v>30</v>
      </c>
      <c r="F12" s="10">
        <v>12</v>
      </c>
      <c r="G12" s="11" t="s">
        <v>13</v>
      </c>
      <c r="H12" s="10"/>
      <c r="I12" s="10"/>
      <c r="J12" s="10"/>
    </row>
    <row r="13" spans="1:15" ht="45" x14ac:dyDescent="0.25">
      <c r="A13" s="12"/>
      <c r="B13" s="11" t="s">
        <v>16</v>
      </c>
      <c r="C13" s="10">
        <v>0</v>
      </c>
      <c r="D13" s="10">
        <v>1</v>
      </c>
      <c r="E13" s="10">
        <v>29</v>
      </c>
      <c r="F13" s="10">
        <v>11</v>
      </c>
      <c r="G13" s="11" t="s">
        <v>18</v>
      </c>
      <c r="H13" s="10"/>
      <c r="I13" s="10"/>
      <c r="J13" s="10"/>
    </row>
    <row r="14" spans="1:15" ht="45" x14ac:dyDescent="0.25">
      <c r="A14" s="12"/>
      <c r="B14" s="11" t="s">
        <v>17</v>
      </c>
      <c r="C14" s="10">
        <v>1</v>
      </c>
      <c r="D14" s="10">
        <v>1</v>
      </c>
      <c r="E14" s="10">
        <v>15</v>
      </c>
      <c r="F14" s="10">
        <v>8</v>
      </c>
      <c r="G14" s="11" t="s">
        <v>13</v>
      </c>
      <c r="H14" s="10"/>
      <c r="I14" s="10"/>
      <c r="J14" s="10"/>
    </row>
    <row r="15" spans="1:15" ht="30" x14ac:dyDescent="0.25">
      <c r="A15" s="10"/>
      <c r="B15" s="11" t="s">
        <v>159</v>
      </c>
      <c r="C15" s="10">
        <f>SUM(C11:C14)</f>
        <v>2</v>
      </c>
      <c r="D15" s="10">
        <f>SUM(D11:D14)</f>
        <v>3</v>
      </c>
      <c r="E15" s="10">
        <f>SUM(E11:E14)</f>
        <v>91</v>
      </c>
      <c r="F15" s="10">
        <f>SUM(F11:F14)</f>
        <v>34</v>
      </c>
      <c r="G15" s="11" t="s">
        <v>20</v>
      </c>
      <c r="H15" s="10"/>
      <c r="I15" s="10"/>
      <c r="J15" s="10"/>
    </row>
    <row r="16" spans="1:15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45" x14ac:dyDescent="0.25">
      <c r="A17" s="11" t="s">
        <v>0</v>
      </c>
      <c r="B17" s="11" t="s">
        <v>3</v>
      </c>
      <c r="C17" s="11" t="s">
        <v>4</v>
      </c>
      <c r="D17" s="11" t="s">
        <v>5</v>
      </c>
      <c r="E17" s="11" t="s">
        <v>6</v>
      </c>
      <c r="F17" s="11" t="s">
        <v>7</v>
      </c>
      <c r="G17" s="11" t="s">
        <v>8</v>
      </c>
      <c r="H17" s="10"/>
      <c r="I17" s="10"/>
      <c r="J17" s="10"/>
    </row>
    <row r="18" spans="1:10" ht="30" x14ac:dyDescent="0.25">
      <c r="A18" s="12" t="s">
        <v>160</v>
      </c>
      <c r="B18" s="11" t="s">
        <v>27</v>
      </c>
      <c r="C18" s="10">
        <v>0</v>
      </c>
      <c r="D18" s="10">
        <v>1</v>
      </c>
      <c r="E18" s="10">
        <v>26</v>
      </c>
      <c r="F18" s="10">
        <v>9</v>
      </c>
      <c r="G18" s="11" t="s">
        <v>13</v>
      </c>
      <c r="H18" s="10"/>
      <c r="I18" s="10"/>
      <c r="J18" s="10"/>
    </row>
    <row r="19" spans="1:10" ht="45" x14ac:dyDescent="0.25">
      <c r="A19" s="12"/>
      <c r="B19" s="11" t="s">
        <v>21</v>
      </c>
      <c r="C19" s="10">
        <v>0</v>
      </c>
      <c r="D19" s="10">
        <v>1</v>
      </c>
      <c r="E19" s="10">
        <v>19</v>
      </c>
      <c r="F19" s="10">
        <v>6</v>
      </c>
      <c r="G19" s="11" t="s">
        <v>18</v>
      </c>
      <c r="H19" s="10"/>
      <c r="I19" s="10"/>
      <c r="J19" s="10"/>
    </row>
    <row r="20" spans="1:10" ht="30" x14ac:dyDescent="0.25">
      <c r="A20" s="12"/>
      <c r="B20" s="11" t="s">
        <v>22</v>
      </c>
      <c r="C20" s="10">
        <v>0</v>
      </c>
      <c r="D20" s="10">
        <v>1</v>
      </c>
      <c r="E20" s="10">
        <v>15</v>
      </c>
      <c r="F20" s="10">
        <v>4</v>
      </c>
      <c r="G20" s="11" t="s">
        <v>13</v>
      </c>
      <c r="H20" s="10"/>
      <c r="I20" s="10"/>
      <c r="J20" s="10"/>
    </row>
    <row r="21" spans="1:10" ht="30" x14ac:dyDescent="0.25">
      <c r="A21" s="12"/>
      <c r="B21" s="11" t="s">
        <v>23</v>
      </c>
      <c r="C21" s="10">
        <v>1</v>
      </c>
      <c r="D21" s="10">
        <v>0</v>
      </c>
      <c r="E21" s="10">
        <v>28</v>
      </c>
      <c r="F21" s="10">
        <v>11</v>
      </c>
      <c r="G21" s="11" t="s">
        <v>28</v>
      </c>
      <c r="H21" s="10"/>
      <c r="I21" s="10"/>
      <c r="J21" s="10"/>
    </row>
    <row r="22" spans="1:10" x14ac:dyDescent="0.25">
      <c r="A22" s="12"/>
      <c r="B22" s="11" t="s">
        <v>24</v>
      </c>
      <c r="C22" s="10">
        <v>0</v>
      </c>
      <c r="D22" s="10">
        <v>1</v>
      </c>
      <c r="E22" s="10">
        <v>15</v>
      </c>
      <c r="F22" s="10">
        <v>10</v>
      </c>
      <c r="G22" s="11" t="s">
        <v>18</v>
      </c>
      <c r="H22" s="10"/>
      <c r="I22" s="10"/>
      <c r="J22" s="10"/>
    </row>
    <row r="23" spans="1:10" ht="45" x14ac:dyDescent="0.25">
      <c r="A23" s="12"/>
      <c r="B23" s="11" t="s">
        <v>25</v>
      </c>
      <c r="C23" s="10">
        <v>0</v>
      </c>
      <c r="D23" s="10">
        <v>1</v>
      </c>
      <c r="E23" s="10">
        <v>20</v>
      </c>
      <c r="F23" s="10">
        <v>8</v>
      </c>
      <c r="G23" s="11" t="s">
        <v>18</v>
      </c>
      <c r="H23" s="10"/>
      <c r="I23" s="10"/>
      <c r="J23" s="10"/>
    </row>
    <row r="24" spans="1:10" x14ac:dyDescent="0.25">
      <c r="A24" s="12"/>
      <c r="B24" s="11" t="s">
        <v>26</v>
      </c>
      <c r="C24" s="10">
        <v>0</v>
      </c>
      <c r="D24" s="10">
        <v>1</v>
      </c>
      <c r="E24" s="10">
        <v>17</v>
      </c>
      <c r="F24" s="10">
        <v>4</v>
      </c>
      <c r="G24" s="11" t="s">
        <v>18</v>
      </c>
      <c r="H24" s="10"/>
      <c r="I24" s="10"/>
      <c r="J24" s="10"/>
    </row>
    <row r="25" spans="1:10" ht="30" x14ac:dyDescent="0.25">
      <c r="A25" s="10"/>
      <c r="B25" s="11" t="s">
        <v>161</v>
      </c>
      <c r="C25" s="10">
        <f>SUM(C18:C24)</f>
        <v>1</v>
      </c>
      <c r="D25" s="10">
        <f>SUM(D18:D24)</f>
        <v>6</v>
      </c>
      <c r="E25" s="10">
        <f>SUM(E18:E24)</f>
        <v>140</v>
      </c>
      <c r="F25" s="10">
        <f>SUM(F18:F24)</f>
        <v>52</v>
      </c>
      <c r="G25" s="11" t="s">
        <v>30</v>
      </c>
      <c r="H25" s="10"/>
      <c r="I25" s="10"/>
      <c r="J25" s="10"/>
    </row>
    <row r="26" spans="1:10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0" ht="45" x14ac:dyDescent="0.25">
      <c r="A27" s="11" t="s">
        <v>0</v>
      </c>
      <c r="B27" s="11" t="s">
        <v>3</v>
      </c>
      <c r="C27" s="11" t="s">
        <v>4</v>
      </c>
      <c r="D27" s="11" t="s">
        <v>5</v>
      </c>
      <c r="E27" s="11" t="s">
        <v>6</v>
      </c>
      <c r="F27" s="11" t="s">
        <v>7</v>
      </c>
      <c r="G27" s="11" t="s">
        <v>8</v>
      </c>
      <c r="H27" s="10"/>
      <c r="I27" s="10"/>
      <c r="J27" s="10"/>
    </row>
    <row r="28" spans="1:10" ht="45" x14ac:dyDescent="0.25">
      <c r="A28" s="11" t="s">
        <v>162</v>
      </c>
      <c r="B28" s="11" t="s">
        <v>31</v>
      </c>
      <c r="C28" s="10">
        <v>0</v>
      </c>
      <c r="D28" s="10">
        <v>1</v>
      </c>
      <c r="E28" s="10">
        <v>31</v>
      </c>
      <c r="F28" s="10">
        <v>17</v>
      </c>
      <c r="G28" s="11" t="s">
        <v>13</v>
      </c>
      <c r="H28" s="10"/>
      <c r="I28" s="10"/>
      <c r="J28" s="10"/>
    </row>
    <row r="29" spans="1:10" x14ac:dyDescent="0.25">
      <c r="A29" s="10"/>
      <c r="B29" s="11" t="s">
        <v>32</v>
      </c>
      <c r="C29" s="10">
        <v>0</v>
      </c>
      <c r="D29" s="10">
        <v>1</v>
      </c>
      <c r="E29" s="10">
        <v>15</v>
      </c>
      <c r="F29" s="10">
        <v>8</v>
      </c>
      <c r="G29" s="11" t="s">
        <v>28</v>
      </c>
      <c r="H29" s="10"/>
      <c r="I29" s="10"/>
      <c r="J29" s="10"/>
    </row>
    <row r="30" spans="1:10" ht="30" x14ac:dyDescent="0.25">
      <c r="A30" s="10"/>
      <c r="B30" s="11" t="s">
        <v>33</v>
      </c>
      <c r="C30" s="10">
        <v>0</v>
      </c>
      <c r="D30" s="10">
        <v>1</v>
      </c>
      <c r="E30" s="10">
        <v>31</v>
      </c>
      <c r="F30" s="10">
        <v>12</v>
      </c>
      <c r="G30" s="11" t="s">
        <v>28</v>
      </c>
      <c r="H30" s="10"/>
      <c r="I30" s="10"/>
      <c r="J30" s="10"/>
    </row>
    <row r="31" spans="1:10" x14ac:dyDescent="0.25">
      <c r="A31" s="10"/>
      <c r="B31" s="11" t="s">
        <v>34</v>
      </c>
      <c r="C31" s="10">
        <v>1</v>
      </c>
      <c r="D31" s="10">
        <v>1</v>
      </c>
      <c r="E31" s="10">
        <v>26</v>
      </c>
      <c r="F31" s="10">
        <v>14</v>
      </c>
      <c r="G31" s="11" t="s">
        <v>13</v>
      </c>
      <c r="H31" s="10"/>
      <c r="I31" s="10"/>
      <c r="J31" s="10"/>
    </row>
    <row r="32" spans="1:10" ht="30" x14ac:dyDescent="0.25">
      <c r="A32" s="10"/>
      <c r="B32" s="11" t="s">
        <v>35</v>
      </c>
      <c r="C32" s="10">
        <v>0</v>
      </c>
      <c r="D32" s="10">
        <v>1</v>
      </c>
      <c r="E32" s="10">
        <v>5</v>
      </c>
      <c r="F32" s="10">
        <v>2</v>
      </c>
      <c r="G32" s="11" t="s">
        <v>12</v>
      </c>
      <c r="H32" s="10"/>
      <c r="I32" s="10"/>
      <c r="J32" s="10"/>
    </row>
    <row r="33" spans="1:10" ht="30" x14ac:dyDescent="0.25">
      <c r="A33" s="10"/>
      <c r="B33" s="11" t="s">
        <v>163</v>
      </c>
      <c r="C33" s="10">
        <f>SUM(C28:C32)</f>
        <v>1</v>
      </c>
      <c r="D33" s="10">
        <f>SUM(D28:D32)</f>
        <v>5</v>
      </c>
      <c r="E33" s="10">
        <f>SUM(E28:E32)</f>
        <v>108</v>
      </c>
      <c r="F33" s="10">
        <f>SUM(F28:F32)</f>
        <v>53</v>
      </c>
      <c r="G33" s="11" t="s">
        <v>29</v>
      </c>
      <c r="H33" s="10"/>
      <c r="I33" s="10"/>
      <c r="J33" s="10"/>
    </row>
    <row r="34" spans="1:10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 x14ac:dyDescent="0.25">
      <c r="A35" s="10"/>
      <c r="B35" s="11" t="s">
        <v>36</v>
      </c>
      <c r="C35" s="10">
        <f>SUM(C33,C25,C15,C8)</f>
        <v>4</v>
      </c>
      <c r="D35" s="10">
        <f>SUM(D33,D25,D15,D8)</f>
        <v>17</v>
      </c>
      <c r="E35" s="10">
        <f>SUM(E33,E25,E15,E8)</f>
        <v>399</v>
      </c>
      <c r="F35" s="10">
        <f>SUM(F33,F25,F15,F8)</f>
        <v>193</v>
      </c>
      <c r="G35" s="10"/>
      <c r="H35" s="10"/>
      <c r="I35" s="10"/>
      <c r="J35" s="10"/>
    </row>
    <row r="36" spans="1:10" x14ac:dyDescent="0.25">
      <c r="A36" s="10"/>
      <c r="B36" s="11"/>
      <c r="C36" s="10"/>
      <c r="D36" s="10"/>
      <c r="E36" s="10"/>
      <c r="F36" s="10"/>
      <c r="G36" s="10"/>
      <c r="H36" s="10"/>
      <c r="I36" s="10"/>
      <c r="J36" s="10"/>
    </row>
    <row r="37" spans="1:10" x14ac:dyDescent="0.25">
      <c r="A37" s="10"/>
      <c r="B37" s="11" t="s">
        <v>37</v>
      </c>
      <c r="C37" s="10" t="s">
        <v>39</v>
      </c>
      <c r="D37" s="10"/>
      <c r="E37" s="10"/>
      <c r="F37" s="10"/>
      <c r="G37" s="10"/>
      <c r="H37" s="10"/>
      <c r="I37" s="10"/>
      <c r="J37" s="10"/>
    </row>
    <row r="38" spans="1:10" x14ac:dyDescent="0.25">
      <c r="A38" s="10"/>
      <c r="B38" s="11" t="s">
        <v>18</v>
      </c>
      <c r="C38" s="10">
        <v>9</v>
      </c>
      <c r="D38" s="10"/>
      <c r="E38" s="10"/>
      <c r="F38" s="10"/>
      <c r="G38" s="10"/>
      <c r="H38" s="10"/>
      <c r="I38" s="10"/>
      <c r="J38" s="10"/>
    </row>
    <row r="39" spans="1:10" x14ac:dyDescent="0.25">
      <c r="A39" s="10"/>
      <c r="B39" s="11" t="s">
        <v>13</v>
      </c>
      <c r="C39" s="10">
        <v>9</v>
      </c>
      <c r="D39" s="10"/>
      <c r="E39" s="10"/>
      <c r="F39" s="10"/>
      <c r="G39" s="10"/>
      <c r="H39" s="10"/>
      <c r="I39" s="10"/>
      <c r="J39" s="10"/>
    </row>
    <row r="40" spans="1:10" x14ac:dyDescent="0.25">
      <c r="A40" s="10"/>
      <c r="B40" s="11" t="s">
        <v>28</v>
      </c>
      <c r="C40" s="10">
        <v>3</v>
      </c>
      <c r="D40" s="10"/>
      <c r="E40" s="10"/>
      <c r="F40" s="10"/>
      <c r="G40" s="10"/>
      <c r="H40" s="10"/>
      <c r="I40" s="10"/>
      <c r="J40" s="10"/>
    </row>
    <row r="41" spans="1:10" x14ac:dyDescent="0.25">
      <c r="A41" s="10"/>
      <c r="B41" s="11" t="s">
        <v>38</v>
      </c>
      <c r="C41" s="10">
        <f>SUM(C38:C40)</f>
        <v>21</v>
      </c>
      <c r="D41" s="10"/>
      <c r="E41" s="10"/>
      <c r="F41" s="10"/>
      <c r="G41" s="10"/>
      <c r="H41" s="10"/>
      <c r="I41" s="10"/>
      <c r="J41" s="10"/>
    </row>
    <row r="42" spans="1:10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0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</row>
    <row r="44" spans="1:10" ht="45" x14ac:dyDescent="0.25">
      <c r="A44" s="11" t="s">
        <v>0</v>
      </c>
      <c r="B44" s="11" t="s">
        <v>1</v>
      </c>
      <c r="C44" s="11" t="s">
        <v>2</v>
      </c>
      <c r="D44" s="11" t="s">
        <v>3</v>
      </c>
      <c r="E44" s="11" t="s">
        <v>4</v>
      </c>
      <c r="F44" s="11" t="s">
        <v>5</v>
      </c>
      <c r="G44" s="11" t="s">
        <v>6</v>
      </c>
      <c r="H44" s="11" t="s">
        <v>7</v>
      </c>
      <c r="I44" s="11" t="s">
        <v>8</v>
      </c>
      <c r="J44" s="10"/>
    </row>
    <row r="45" spans="1:10" ht="30" x14ac:dyDescent="0.25">
      <c r="A45" s="12" t="s">
        <v>164</v>
      </c>
      <c r="B45" s="10" t="s">
        <v>40</v>
      </c>
      <c r="C45" s="10" t="s">
        <v>43</v>
      </c>
      <c r="D45" s="11" t="s">
        <v>46</v>
      </c>
      <c r="E45" s="11">
        <v>0</v>
      </c>
      <c r="F45" s="11">
        <v>1</v>
      </c>
      <c r="G45" s="11">
        <v>12</v>
      </c>
      <c r="H45" s="11">
        <v>10</v>
      </c>
      <c r="I45" s="11" t="s">
        <v>12</v>
      </c>
      <c r="J45" s="10"/>
    </row>
    <row r="46" spans="1:10" ht="60" x14ac:dyDescent="0.25">
      <c r="A46" s="12"/>
      <c r="B46" s="10" t="s">
        <v>41</v>
      </c>
      <c r="C46" s="10" t="s">
        <v>44</v>
      </c>
      <c r="D46" s="11" t="s">
        <v>47</v>
      </c>
      <c r="E46" s="11">
        <v>0</v>
      </c>
      <c r="F46" s="11">
        <v>1</v>
      </c>
      <c r="G46" s="11">
        <v>11</v>
      </c>
      <c r="H46" s="11">
        <v>30</v>
      </c>
      <c r="I46" s="11" t="s">
        <v>50</v>
      </c>
      <c r="J46" s="10"/>
    </row>
    <row r="47" spans="1:10" ht="30" x14ac:dyDescent="0.25">
      <c r="A47" s="12"/>
      <c r="B47" s="13" t="s">
        <v>42</v>
      </c>
      <c r="C47" s="13" t="s">
        <v>45</v>
      </c>
      <c r="D47" s="11" t="s">
        <v>48</v>
      </c>
      <c r="E47" s="11">
        <v>1</v>
      </c>
      <c r="F47" s="11">
        <v>0</v>
      </c>
      <c r="G47" s="11">
        <v>41</v>
      </c>
      <c r="H47" s="11">
        <v>29</v>
      </c>
      <c r="I47" s="11" t="s">
        <v>13</v>
      </c>
      <c r="J47" s="10"/>
    </row>
    <row r="48" spans="1:10" ht="45" x14ac:dyDescent="0.25">
      <c r="A48" s="12"/>
      <c r="B48" s="13"/>
      <c r="C48" s="13"/>
      <c r="D48" s="11" t="s">
        <v>49</v>
      </c>
      <c r="E48" s="11">
        <v>0</v>
      </c>
      <c r="F48" s="11">
        <v>1</v>
      </c>
      <c r="G48" s="11">
        <v>15</v>
      </c>
      <c r="H48" s="11">
        <v>16</v>
      </c>
      <c r="I48" s="11" t="s">
        <v>13</v>
      </c>
      <c r="J48" s="10"/>
    </row>
    <row r="49" spans="1:10" ht="45" x14ac:dyDescent="0.25">
      <c r="A49" s="12"/>
      <c r="B49" s="13"/>
      <c r="C49" s="13"/>
      <c r="D49" s="11" t="s">
        <v>49</v>
      </c>
      <c r="E49" s="11">
        <v>0</v>
      </c>
      <c r="F49" s="11">
        <v>1</v>
      </c>
      <c r="G49" s="11">
        <v>22</v>
      </c>
      <c r="H49" s="11">
        <v>8</v>
      </c>
      <c r="I49" s="11" t="s">
        <v>13</v>
      </c>
      <c r="J49" s="10"/>
    </row>
    <row r="50" spans="1:10" ht="45" x14ac:dyDescent="0.25">
      <c r="A50" s="12" t="s">
        <v>51</v>
      </c>
      <c r="B50" s="12" t="s">
        <v>42</v>
      </c>
      <c r="C50" s="11" t="s">
        <v>54</v>
      </c>
      <c r="D50" s="11" t="s">
        <v>57</v>
      </c>
      <c r="E50" s="11">
        <v>1</v>
      </c>
      <c r="F50" s="11">
        <v>1</v>
      </c>
      <c r="G50" s="11">
        <v>18</v>
      </c>
      <c r="H50" s="11">
        <v>9</v>
      </c>
      <c r="I50" s="11" t="s">
        <v>13</v>
      </c>
      <c r="J50" s="10"/>
    </row>
    <row r="51" spans="1:10" ht="45" x14ac:dyDescent="0.25">
      <c r="A51" s="12"/>
      <c r="B51" s="12"/>
      <c r="C51" s="12" t="s">
        <v>55</v>
      </c>
      <c r="D51" s="11" t="s">
        <v>58</v>
      </c>
      <c r="E51" s="11">
        <v>0</v>
      </c>
      <c r="F51" s="11">
        <v>1</v>
      </c>
      <c r="G51" s="11">
        <v>22</v>
      </c>
      <c r="H51" s="11">
        <v>8</v>
      </c>
      <c r="I51" s="11" t="s">
        <v>13</v>
      </c>
      <c r="J51" s="10"/>
    </row>
    <row r="52" spans="1:10" ht="30" x14ac:dyDescent="0.25">
      <c r="A52" s="12"/>
      <c r="B52" s="11" t="s">
        <v>42</v>
      </c>
      <c r="C52" s="12"/>
      <c r="D52" s="11" t="s">
        <v>59</v>
      </c>
      <c r="E52" s="11">
        <v>0</v>
      </c>
      <c r="F52" s="11">
        <v>1</v>
      </c>
      <c r="G52" s="11">
        <v>14</v>
      </c>
      <c r="H52" s="11">
        <v>4</v>
      </c>
      <c r="I52" s="11" t="s">
        <v>13</v>
      </c>
      <c r="J52" s="10"/>
    </row>
    <row r="53" spans="1:10" ht="45" x14ac:dyDescent="0.25">
      <c r="A53" s="12"/>
      <c r="B53" s="11" t="s">
        <v>42</v>
      </c>
      <c r="C53" s="12"/>
      <c r="D53" s="11" t="s">
        <v>60</v>
      </c>
      <c r="E53" s="11">
        <v>1</v>
      </c>
      <c r="F53" s="11">
        <v>1</v>
      </c>
      <c r="G53" s="11">
        <v>30</v>
      </c>
      <c r="H53" s="11">
        <v>8</v>
      </c>
      <c r="I53" s="11" t="s">
        <v>13</v>
      </c>
      <c r="J53" s="10"/>
    </row>
    <row r="54" spans="1:10" ht="30" x14ac:dyDescent="0.25">
      <c r="A54" s="12"/>
      <c r="B54" s="11" t="s">
        <v>52</v>
      </c>
      <c r="C54" s="12" t="s">
        <v>56</v>
      </c>
      <c r="D54" s="11" t="s">
        <v>61</v>
      </c>
      <c r="E54" s="11">
        <v>0</v>
      </c>
      <c r="F54" s="11">
        <v>1</v>
      </c>
      <c r="G54" s="11">
        <v>11</v>
      </c>
      <c r="H54" s="11">
        <v>9</v>
      </c>
      <c r="I54" s="11" t="s">
        <v>12</v>
      </c>
      <c r="J54" s="10"/>
    </row>
    <row r="55" spans="1:10" ht="45" x14ac:dyDescent="0.25">
      <c r="A55" s="12"/>
      <c r="B55" s="11" t="s">
        <v>53</v>
      </c>
      <c r="C55" s="12"/>
      <c r="D55" s="11" t="s">
        <v>62</v>
      </c>
      <c r="E55" s="11">
        <v>1</v>
      </c>
      <c r="F55" s="11">
        <v>1</v>
      </c>
      <c r="G55" s="11">
        <v>24</v>
      </c>
      <c r="H55" s="11">
        <v>16</v>
      </c>
      <c r="I55" s="11" t="s">
        <v>12</v>
      </c>
      <c r="J55" s="10"/>
    </row>
    <row r="56" spans="1:10" ht="30" x14ac:dyDescent="0.25">
      <c r="A56" s="12" t="s">
        <v>165</v>
      </c>
      <c r="B56" s="11" t="s">
        <v>53</v>
      </c>
      <c r="C56" s="12" t="s">
        <v>63</v>
      </c>
      <c r="D56" s="11" t="s">
        <v>66</v>
      </c>
      <c r="E56" s="11">
        <v>1</v>
      </c>
      <c r="F56" s="11">
        <v>1</v>
      </c>
      <c r="G56" s="11">
        <v>45</v>
      </c>
      <c r="H56" s="11">
        <v>13</v>
      </c>
      <c r="I56" s="11" t="s">
        <v>50</v>
      </c>
      <c r="J56" s="10"/>
    </row>
    <row r="57" spans="1:10" ht="30" x14ac:dyDescent="0.25">
      <c r="A57" s="12"/>
      <c r="B57" s="11" t="s">
        <v>52</v>
      </c>
      <c r="C57" s="12"/>
      <c r="D57" s="11" t="s">
        <v>61</v>
      </c>
      <c r="E57" s="11">
        <v>0</v>
      </c>
      <c r="F57" s="11">
        <v>1</v>
      </c>
      <c r="G57" s="11">
        <v>2</v>
      </c>
      <c r="H57" s="11">
        <v>3</v>
      </c>
      <c r="I57" s="11" t="s">
        <v>12</v>
      </c>
      <c r="J57" s="10"/>
    </row>
    <row r="58" spans="1:10" ht="30" x14ac:dyDescent="0.25">
      <c r="A58" s="12"/>
      <c r="B58" s="11" t="s">
        <v>40</v>
      </c>
      <c r="C58" s="12"/>
      <c r="D58" s="11" t="s">
        <v>67</v>
      </c>
      <c r="E58" s="11">
        <v>1</v>
      </c>
      <c r="F58" s="11">
        <v>0</v>
      </c>
      <c r="G58" s="11">
        <v>12</v>
      </c>
      <c r="H58" s="11">
        <v>10</v>
      </c>
      <c r="I58" s="11" t="s">
        <v>12</v>
      </c>
      <c r="J58" s="10"/>
    </row>
    <row r="59" spans="1:10" ht="30" x14ac:dyDescent="0.25">
      <c r="A59" s="12"/>
      <c r="B59" s="11" t="s">
        <v>41</v>
      </c>
      <c r="C59" s="12" t="s">
        <v>64</v>
      </c>
      <c r="D59" s="11" t="s">
        <v>68</v>
      </c>
      <c r="E59" s="11">
        <v>1</v>
      </c>
      <c r="F59" s="11">
        <v>1</v>
      </c>
      <c r="G59" s="11">
        <v>22</v>
      </c>
      <c r="H59" s="11">
        <v>8</v>
      </c>
      <c r="I59" s="11" t="s">
        <v>12</v>
      </c>
      <c r="J59" s="10"/>
    </row>
    <row r="60" spans="1:10" ht="30" x14ac:dyDescent="0.25">
      <c r="A60" s="12"/>
      <c r="B60" s="11" t="s">
        <v>40</v>
      </c>
      <c r="C60" s="12"/>
      <c r="D60" s="11" t="s">
        <v>69</v>
      </c>
      <c r="E60" s="11">
        <v>0</v>
      </c>
      <c r="F60" s="11">
        <v>1</v>
      </c>
      <c r="G60" s="11">
        <v>8</v>
      </c>
      <c r="H60" s="11">
        <v>26</v>
      </c>
      <c r="I60" s="11" t="s">
        <v>12</v>
      </c>
      <c r="J60" s="10"/>
    </row>
    <row r="61" spans="1:10" ht="45" x14ac:dyDescent="0.25">
      <c r="A61" s="12"/>
      <c r="B61" s="11" t="s">
        <v>42</v>
      </c>
      <c r="C61" s="12" t="s">
        <v>65</v>
      </c>
      <c r="D61" s="11" t="s">
        <v>58</v>
      </c>
      <c r="E61" s="11">
        <v>0</v>
      </c>
      <c r="F61" s="11">
        <v>1</v>
      </c>
      <c r="G61" s="11">
        <v>12</v>
      </c>
      <c r="H61" s="11">
        <v>11</v>
      </c>
      <c r="I61" s="11" t="s">
        <v>13</v>
      </c>
      <c r="J61" s="10"/>
    </row>
    <row r="62" spans="1:10" ht="45" x14ac:dyDescent="0.25">
      <c r="A62" s="12"/>
      <c r="B62" s="11" t="s">
        <v>42</v>
      </c>
      <c r="C62" s="12"/>
      <c r="D62" s="11" t="s">
        <v>60</v>
      </c>
      <c r="E62" s="11">
        <v>1</v>
      </c>
      <c r="F62" s="11">
        <v>1</v>
      </c>
      <c r="G62" s="11">
        <v>12</v>
      </c>
      <c r="H62" s="11">
        <v>12</v>
      </c>
      <c r="I62" s="11" t="s">
        <v>13</v>
      </c>
      <c r="J62" s="10"/>
    </row>
    <row r="63" spans="1:10" ht="45" x14ac:dyDescent="0.25">
      <c r="A63" s="12"/>
      <c r="B63" s="11" t="s">
        <v>42</v>
      </c>
      <c r="C63" s="12"/>
      <c r="D63" s="11" t="s">
        <v>70</v>
      </c>
      <c r="E63" s="11">
        <v>0</v>
      </c>
      <c r="F63" s="11">
        <v>1</v>
      </c>
      <c r="G63" s="11">
        <v>28</v>
      </c>
      <c r="H63" s="11">
        <v>7</v>
      </c>
      <c r="I63" s="11" t="s">
        <v>12</v>
      </c>
      <c r="J63" s="10"/>
    </row>
    <row r="64" spans="1:10" ht="60" x14ac:dyDescent="0.25">
      <c r="A64" s="12" t="s">
        <v>71</v>
      </c>
      <c r="B64" s="11" t="s">
        <v>42</v>
      </c>
      <c r="C64" s="12" t="s">
        <v>72</v>
      </c>
      <c r="D64" s="11" t="s">
        <v>75</v>
      </c>
      <c r="E64" s="11">
        <v>0</v>
      </c>
      <c r="F64" s="11">
        <v>1</v>
      </c>
      <c r="G64" s="11">
        <v>95</v>
      </c>
      <c r="H64" s="11">
        <v>66</v>
      </c>
      <c r="I64" s="11" t="s">
        <v>12</v>
      </c>
      <c r="J64" s="10"/>
    </row>
    <row r="65" spans="1:10" ht="75" x14ac:dyDescent="0.25">
      <c r="A65" s="12"/>
      <c r="B65" s="11" t="s">
        <v>42</v>
      </c>
      <c r="C65" s="12"/>
      <c r="D65" s="11" t="s">
        <v>80</v>
      </c>
      <c r="E65" s="11">
        <v>1</v>
      </c>
      <c r="F65" s="11">
        <v>1</v>
      </c>
      <c r="G65" s="11">
        <v>50</v>
      </c>
      <c r="H65" s="11">
        <v>36</v>
      </c>
      <c r="I65" s="11" t="s">
        <v>50</v>
      </c>
      <c r="J65" s="10"/>
    </row>
    <row r="66" spans="1:10" ht="60" x14ac:dyDescent="0.25">
      <c r="A66" s="12"/>
      <c r="B66" s="11" t="s">
        <v>53</v>
      </c>
      <c r="C66" s="12"/>
      <c r="D66" s="11" t="s">
        <v>76</v>
      </c>
      <c r="E66" s="11">
        <v>1</v>
      </c>
      <c r="F66" s="11">
        <v>1</v>
      </c>
      <c r="G66" s="11">
        <v>17</v>
      </c>
      <c r="H66" s="11">
        <v>11</v>
      </c>
      <c r="I66" s="11" t="s">
        <v>12</v>
      </c>
      <c r="J66" s="10"/>
    </row>
    <row r="67" spans="1:10" ht="45" x14ac:dyDescent="0.25">
      <c r="A67" s="12"/>
      <c r="B67" s="11" t="s">
        <v>40</v>
      </c>
      <c r="C67" s="12" t="s">
        <v>73</v>
      </c>
      <c r="D67" s="11" t="s">
        <v>77</v>
      </c>
      <c r="E67" s="11">
        <v>0</v>
      </c>
      <c r="F67" s="11">
        <v>1</v>
      </c>
      <c r="G67" s="11">
        <v>11</v>
      </c>
      <c r="H67" s="11">
        <v>2</v>
      </c>
      <c r="I67" s="11" t="s">
        <v>13</v>
      </c>
      <c r="J67" s="10"/>
    </row>
    <row r="68" spans="1:10" ht="45" x14ac:dyDescent="0.25">
      <c r="A68" s="12"/>
      <c r="B68" s="11" t="s">
        <v>42</v>
      </c>
      <c r="C68" s="12"/>
      <c r="D68" s="11" t="s">
        <v>58</v>
      </c>
      <c r="E68" s="11">
        <v>0</v>
      </c>
      <c r="F68" s="11">
        <v>1</v>
      </c>
      <c r="G68" s="11">
        <v>40</v>
      </c>
      <c r="H68" s="11">
        <v>12</v>
      </c>
      <c r="I68" s="11" t="s">
        <v>13</v>
      </c>
      <c r="J68" s="10"/>
    </row>
    <row r="69" spans="1:10" ht="30" x14ac:dyDescent="0.25">
      <c r="A69" s="12"/>
      <c r="B69" s="11" t="s">
        <v>52</v>
      </c>
      <c r="C69" s="12"/>
      <c r="D69" s="11" t="s">
        <v>78</v>
      </c>
      <c r="E69" s="11">
        <v>0</v>
      </c>
      <c r="F69" s="11">
        <v>1</v>
      </c>
      <c r="G69" s="11">
        <v>5</v>
      </c>
      <c r="H69" s="11">
        <v>0</v>
      </c>
      <c r="I69" s="11" t="s">
        <v>79</v>
      </c>
      <c r="J69" s="10"/>
    </row>
    <row r="70" spans="1:10" ht="30" x14ac:dyDescent="0.25">
      <c r="A70" s="12"/>
      <c r="B70" s="11" t="s">
        <v>41</v>
      </c>
      <c r="C70" s="11" t="s">
        <v>74</v>
      </c>
      <c r="D70" s="11" t="s">
        <v>68</v>
      </c>
      <c r="E70" s="11">
        <v>1</v>
      </c>
      <c r="F70" s="11">
        <v>1</v>
      </c>
      <c r="G70" s="11">
        <v>10</v>
      </c>
      <c r="H70" s="11">
        <v>7</v>
      </c>
      <c r="I70" s="11" t="s">
        <v>12</v>
      </c>
      <c r="J70" s="10"/>
    </row>
    <row r="71" spans="1:10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</row>
    <row r="72" spans="1:10" x14ac:dyDescent="0.25">
      <c r="A72" s="10"/>
      <c r="B72" s="11"/>
      <c r="C72" s="10"/>
      <c r="D72" s="11" t="s">
        <v>36</v>
      </c>
      <c r="E72" s="10">
        <f>SUM(E45:E71)</f>
        <v>11</v>
      </c>
      <c r="F72" s="10">
        <f>SUM(F45:F71)</f>
        <v>24</v>
      </c>
      <c r="G72" s="10">
        <f>SUM(G45:G71)</f>
        <v>589</v>
      </c>
      <c r="H72" s="10">
        <f>SUM(H45:H71)</f>
        <v>371</v>
      </c>
      <c r="I72" s="10"/>
      <c r="J72" s="10"/>
    </row>
    <row r="73" spans="1:10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</row>
    <row r="74" spans="1:10" x14ac:dyDescent="0.25">
      <c r="A74" s="10"/>
      <c r="B74" s="10"/>
      <c r="C74" s="10"/>
      <c r="D74" s="11" t="s">
        <v>81</v>
      </c>
      <c r="E74" s="11" t="s">
        <v>82</v>
      </c>
      <c r="F74" s="11" t="s">
        <v>83</v>
      </c>
      <c r="G74" s="10"/>
      <c r="H74" s="10"/>
      <c r="I74" s="10"/>
      <c r="J74" s="10"/>
    </row>
    <row r="75" spans="1:10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</row>
    <row r="76" spans="1:10" x14ac:dyDescent="0.25">
      <c r="A76" s="10"/>
      <c r="B76" s="10"/>
      <c r="C76" s="10"/>
      <c r="D76" s="11" t="s">
        <v>37</v>
      </c>
      <c r="E76" s="10" t="s">
        <v>84</v>
      </c>
      <c r="F76" s="10"/>
      <c r="G76" s="10"/>
      <c r="H76" s="10"/>
      <c r="I76" s="10"/>
      <c r="J76" s="10"/>
    </row>
    <row r="77" spans="1:10" x14ac:dyDescent="0.25">
      <c r="A77" s="10"/>
      <c r="B77" s="10"/>
      <c r="C77" s="10"/>
      <c r="D77" s="11" t="s">
        <v>18</v>
      </c>
      <c r="E77" s="10">
        <v>11</v>
      </c>
      <c r="F77" s="10"/>
      <c r="G77" s="10"/>
      <c r="H77" s="10"/>
      <c r="I77" s="10"/>
      <c r="J77" s="10"/>
    </row>
    <row r="78" spans="1:10" x14ac:dyDescent="0.25">
      <c r="A78" s="10"/>
      <c r="B78" s="10"/>
      <c r="C78" s="10"/>
      <c r="D78" s="11" t="s">
        <v>13</v>
      </c>
      <c r="E78" s="10">
        <v>9</v>
      </c>
      <c r="F78" s="10"/>
      <c r="G78" s="10"/>
      <c r="H78" s="10"/>
      <c r="I78" s="10"/>
      <c r="J78" s="10"/>
    </row>
    <row r="79" spans="1:10" x14ac:dyDescent="0.25">
      <c r="A79" s="10"/>
      <c r="B79" s="10"/>
      <c r="C79" s="10"/>
      <c r="D79" s="11" t="s">
        <v>28</v>
      </c>
      <c r="E79" s="10">
        <v>10</v>
      </c>
      <c r="F79" s="10"/>
      <c r="G79" s="10"/>
      <c r="H79" s="10"/>
      <c r="I79" s="10"/>
      <c r="J79" s="10"/>
    </row>
    <row r="80" spans="1:10" ht="30" x14ac:dyDescent="0.25">
      <c r="A80" s="10"/>
      <c r="B80" s="10"/>
      <c r="C80" s="10"/>
      <c r="D80" s="11" t="s">
        <v>85</v>
      </c>
      <c r="E80" s="10">
        <f>SUM(E77:E79)</f>
        <v>30</v>
      </c>
      <c r="F80" s="10"/>
      <c r="G80" s="10"/>
      <c r="H80" s="10"/>
      <c r="I80" s="10"/>
      <c r="J80" s="10"/>
    </row>
    <row r="81" spans="1:10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</row>
    <row r="82" spans="1:10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</row>
    <row r="83" spans="1:10" ht="45" x14ac:dyDescent="0.25">
      <c r="A83" s="11" t="s">
        <v>0</v>
      </c>
      <c r="B83" s="11" t="s">
        <v>2</v>
      </c>
      <c r="C83" s="11" t="s">
        <v>3</v>
      </c>
      <c r="D83" s="11" t="s">
        <v>4</v>
      </c>
      <c r="E83" s="11" t="s">
        <v>5</v>
      </c>
      <c r="F83" s="11" t="s">
        <v>6</v>
      </c>
      <c r="G83" s="11" t="s">
        <v>7</v>
      </c>
      <c r="H83" s="11" t="s">
        <v>8</v>
      </c>
      <c r="I83" s="10"/>
      <c r="J83" s="10"/>
    </row>
    <row r="84" spans="1:10" ht="60" x14ac:dyDescent="0.25">
      <c r="A84" s="12" t="s">
        <v>166</v>
      </c>
      <c r="B84" s="11" t="s">
        <v>43</v>
      </c>
      <c r="C84" s="11" t="s">
        <v>87</v>
      </c>
      <c r="D84" s="11">
        <v>0</v>
      </c>
      <c r="E84" s="11">
        <v>1</v>
      </c>
      <c r="F84" s="11">
        <v>2</v>
      </c>
      <c r="G84" s="11">
        <v>2</v>
      </c>
      <c r="H84" s="11" t="s">
        <v>12</v>
      </c>
      <c r="I84" s="10"/>
      <c r="J84" s="10"/>
    </row>
    <row r="85" spans="1:10" ht="90" x14ac:dyDescent="0.25">
      <c r="A85" s="12"/>
      <c r="B85" s="12" t="s">
        <v>86</v>
      </c>
      <c r="C85" s="11" t="s">
        <v>88</v>
      </c>
      <c r="D85" s="11">
        <v>1</v>
      </c>
      <c r="E85" s="11">
        <v>1</v>
      </c>
      <c r="F85" s="11">
        <v>10</v>
      </c>
      <c r="G85" s="11">
        <v>14</v>
      </c>
      <c r="H85" s="11" t="s">
        <v>12</v>
      </c>
      <c r="I85" s="10"/>
      <c r="J85" s="10"/>
    </row>
    <row r="86" spans="1:10" ht="105" x14ac:dyDescent="0.25">
      <c r="A86" s="12"/>
      <c r="B86" s="12"/>
      <c r="C86" s="11" t="s">
        <v>89</v>
      </c>
      <c r="D86" s="11">
        <v>0</v>
      </c>
      <c r="E86" s="11">
        <v>1</v>
      </c>
      <c r="F86" s="11">
        <v>9</v>
      </c>
      <c r="G86" s="11">
        <v>21</v>
      </c>
      <c r="H86" s="11" t="s">
        <v>28</v>
      </c>
      <c r="I86" s="10"/>
      <c r="J86" s="10"/>
    </row>
    <row r="87" spans="1:10" ht="90" x14ac:dyDescent="0.25">
      <c r="A87" s="12"/>
      <c r="B87" s="12"/>
      <c r="C87" s="11" t="s">
        <v>90</v>
      </c>
      <c r="D87" s="11">
        <v>1</v>
      </c>
      <c r="E87" s="11">
        <v>1</v>
      </c>
      <c r="F87" s="11">
        <v>9</v>
      </c>
      <c r="G87" s="11">
        <v>14</v>
      </c>
      <c r="H87" s="11" t="s">
        <v>12</v>
      </c>
      <c r="I87" s="10"/>
      <c r="J87" s="10"/>
    </row>
    <row r="88" spans="1:10" ht="90" x14ac:dyDescent="0.25">
      <c r="A88" s="12"/>
      <c r="B88" s="12"/>
      <c r="C88" s="11" t="s">
        <v>91</v>
      </c>
      <c r="D88" s="11">
        <v>0</v>
      </c>
      <c r="E88" s="11">
        <v>1</v>
      </c>
      <c r="F88" s="11">
        <v>17</v>
      </c>
      <c r="G88" s="11">
        <v>7</v>
      </c>
      <c r="H88" s="11" t="s">
        <v>12</v>
      </c>
      <c r="I88" s="10"/>
      <c r="J88" s="10"/>
    </row>
    <row r="89" spans="1:10" ht="90" x14ac:dyDescent="0.25">
      <c r="A89" s="12"/>
      <c r="B89" s="11" t="s">
        <v>45</v>
      </c>
      <c r="C89" s="11" t="s">
        <v>92</v>
      </c>
      <c r="D89" s="11">
        <v>0</v>
      </c>
      <c r="E89" s="11">
        <v>1</v>
      </c>
      <c r="F89" s="11">
        <v>15</v>
      </c>
      <c r="G89" s="11">
        <v>4</v>
      </c>
      <c r="H89" s="11" t="s">
        <v>12</v>
      </c>
      <c r="I89" s="10"/>
      <c r="J89" s="10"/>
    </row>
    <row r="90" spans="1:10" ht="45" x14ac:dyDescent="0.25">
      <c r="A90" s="10"/>
      <c r="B90" s="10"/>
      <c r="C90" s="11" t="s">
        <v>172</v>
      </c>
      <c r="D90" s="10">
        <f>SUM(D84:D89)</f>
        <v>2</v>
      </c>
      <c r="E90" s="10">
        <f>SUM(E84:E89)</f>
        <v>6</v>
      </c>
      <c r="F90" s="10">
        <f>SUM(F84:F89)</f>
        <v>62</v>
      </c>
      <c r="G90" s="10">
        <f>SUM(G84:G89)</f>
        <v>62</v>
      </c>
      <c r="H90" s="11" t="s">
        <v>93</v>
      </c>
      <c r="I90" s="10"/>
      <c r="J90" s="10"/>
    </row>
    <row r="91" spans="1:10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</row>
    <row r="92" spans="1:10" ht="90" x14ac:dyDescent="0.25">
      <c r="A92" s="12" t="s">
        <v>94</v>
      </c>
      <c r="B92" s="11" t="s">
        <v>54</v>
      </c>
      <c r="C92" s="11" t="s">
        <v>96</v>
      </c>
      <c r="D92" s="11">
        <v>0</v>
      </c>
      <c r="E92" s="11">
        <v>1</v>
      </c>
      <c r="F92" s="11">
        <v>9</v>
      </c>
      <c r="G92" s="11">
        <v>3</v>
      </c>
      <c r="H92" s="11" t="s">
        <v>12</v>
      </c>
      <c r="I92" s="10"/>
      <c r="J92" s="10"/>
    </row>
    <row r="93" spans="1:10" ht="90" x14ac:dyDescent="0.25">
      <c r="A93" s="12"/>
      <c r="B93" s="12" t="s">
        <v>55</v>
      </c>
      <c r="C93" s="11" t="s">
        <v>97</v>
      </c>
      <c r="D93" s="11">
        <v>1</v>
      </c>
      <c r="E93" s="11">
        <v>1</v>
      </c>
      <c r="F93" s="11">
        <v>16</v>
      </c>
      <c r="G93" s="11">
        <v>11</v>
      </c>
      <c r="H93" s="11" t="s">
        <v>12</v>
      </c>
      <c r="I93" s="10"/>
      <c r="J93" s="10"/>
    </row>
    <row r="94" spans="1:10" ht="90" x14ac:dyDescent="0.25">
      <c r="A94" s="12"/>
      <c r="B94" s="12"/>
      <c r="C94" s="11" t="s">
        <v>98</v>
      </c>
      <c r="D94" s="11">
        <v>0</v>
      </c>
      <c r="E94" s="11">
        <v>1</v>
      </c>
      <c r="F94" s="11">
        <v>7</v>
      </c>
      <c r="G94" s="11">
        <v>4</v>
      </c>
      <c r="H94" s="11" t="s">
        <v>12</v>
      </c>
      <c r="I94" s="10"/>
      <c r="J94" s="10"/>
    </row>
    <row r="95" spans="1:10" ht="105" x14ac:dyDescent="0.25">
      <c r="A95" s="12"/>
      <c r="B95" s="12"/>
      <c r="C95" s="11" t="s">
        <v>99</v>
      </c>
      <c r="D95" s="11">
        <v>1</v>
      </c>
      <c r="E95" s="11">
        <v>1</v>
      </c>
      <c r="F95" s="11">
        <v>25</v>
      </c>
      <c r="G95" s="11">
        <v>8</v>
      </c>
      <c r="H95" s="11" t="s">
        <v>13</v>
      </c>
      <c r="I95" s="10"/>
      <c r="J95" s="10"/>
    </row>
    <row r="96" spans="1:10" ht="75" x14ac:dyDescent="0.25">
      <c r="A96" s="12"/>
      <c r="B96" s="12" t="s">
        <v>95</v>
      </c>
      <c r="C96" s="11" t="s">
        <v>100</v>
      </c>
      <c r="D96" s="11">
        <v>0</v>
      </c>
      <c r="E96" s="11">
        <v>1</v>
      </c>
      <c r="F96" s="11">
        <v>68</v>
      </c>
      <c r="G96" s="11">
        <v>33</v>
      </c>
      <c r="H96" s="11" t="s">
        <v>13</v>
      </c>
      <c r="I96" s="10"/>
      <c r="J96" s="10"/>
    </row>
    <row r="97" spans="1:10" ht="90" x14ac:dyDescent="0.25">
      <c r="A97" s="12"/>
      <c r="B97" s="12"/>
      <c r="C97" s="11" t="s">
        <v>101</v>
      </c>
      <c r="D97" s="11">
        <v>0</v>
      </c>
      <c r="E97" s="11">
        <v>1</v>
      </c>
      <c r="F97" s="11">
        <v>17</v>
      </c>
      <c r="G97" s="11">
        <v>9</v>
      </c>
      <c r="H97" s="11" t="s">
        <v>12</v>
      </c>
      <c r="I97" s="10"/>
      <c r="J97" s="10"/>
    </row>
    <row r="98" spans="1:10" ht="45" x14ac:dyDescent="0.25">
      <c r="A98" s="10"/>
      <c r="B98" s="10"/>
      <c r="C98" s="11" t="s">
        <v>173</v>
      </c>
      <c r="D98" s="10">
        <f>SUM(D92:D97)</f>
        <v>2</v>
      </c>
      <c r="E98" s="10">
        <f>SUM(E92:E97)</f>
        <v>6</v>
      </c>
      <c r="F98" s="10">
        <f>SUM(F92:F97)</f>
        <v>142</v>
      </c>
      <c r="G98" s="10">
        <f>SUM(G92:G97)</f>
        <v>68</v>
      </c>
      <c r="H98" s="11" t="s">
        <v>102</v>
      </c>
      <c r="I98" s="10"/>
      <c r="J98" s="10"/>
    </row>
    <row r="99" spans="1:10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</row>
    <row r="100" spans="1:10" x14ac:dyDescent="0.25">
      <c r="A100" s="11"/>
      <c r="B100" s="10"/>
      <c r="C100" s="10"/>
      <c r="D100" s="10"/>
      <c r="E100" s="10"/>
      <c r="F100" s="10"/>
      <c r="G100" s="10"/>
      <c r="H100" s="10"/>
      <c r="I100" s="10"/>
      <c r="J100" s="10"/>
    </row>
    <row r="101" spans="1:10" ht="45" x14ac:dyDescent="0.25">
      <c r="A101" s="11" t="s">
        <v>0</v>
      </c>
      <c r="B101" s="11" t="s">
        <v>1</v>
      </c>
      <c r="C101" s="11" t="s">
        <v>2</v>
      </c>
      <c r="D101" s="11" t="s">
        <v>3</v>
      </c>
      <c r="E101" s="11" t="s">
        <v>4</v>
      </c>
      <c r="F101" s="11" t="s">
        <v>5</v>
      </c>
      <c r="G101" s="11" t="s">
        <v>6</v>
      </c>
      <c r="H101" s="11" t="s">
        <v>7</v>
      </c>
      <c r="I101" s="11" t="s">
        <v>8</v>
      </c>
      <c r="J101" s="10"/>
    </row>
    <row r="102" spans="1:10" ht="45" customHeight="1" x14ac:dyDescent="0.25">
      <c r="A102" s="12" t="s">
        <v>103</v>
      </c>
      <c r="B102" s="11" t="s">
        <v>104</v>
      </c>
      <c r="C102" s="11" t="s">
        <v>63</v>
      </c>
      <c r="D102" s="11" t="s">
        <v>107</v>
      </c>
      <c r="E102" s="11" cm="1">
        <f t="array" aca="1" ref="E102" ca="1">#REF!:E+Hoja1!E102:E108</f>
        <v>0</v>
      </c>
      <c r="F102" s="11">
        <v>1</v>
      </c>
      <c r="G102" s="11">
        <v>13</v>
      </c>
      <c r="H102" s="11">
        <v>5</v>
      </c>
      <c r="I102" s="11" t="s">
        <v>28</v>
      </c>
      <c r="J102" s="10"/>
    </row>
    <row r="103" spans="1:10" ht="45" x14ac:dyDescent="0.25">
      <c r="A103" s="12"/>
      <c r="B103" s="11" t="s">
        <v>104</v>
      </c>
      <c r="C103" s="11" t="s">
        <v>108</v>
      </c>
      <c r="D103" s="11" t="s">
        <v>109</v>
      </c>
      <c r="E103" s="11">
        <v>0</v>
      </c>
      <c r="F103" s="11">
        <v>1</v>
      </c>
      <c r="G103" s="11">
        <v>6</v>
      </c>
      <c r="H103" s="11">
        <v>1</v>
      </c>
      <c r="I103" s="11" t="s">
        <v>12</v>
      </c>
      <c r="J103" s="10"/>
    </row>
    <row r="104" spans="1:10" ht="75" x14ac:dyDescent="0.25">
      <c r="A104" s="12"/>
      <c r="B104" s="11" t="s">
        <v>105</v>
      </c>
      <c r="C104" s="12" t="s">
        <v>110</v>
      </c>
      <c r="D104" s="11" t="s">
        <v>111</v>
      </c>
      <c r="E104" s="11">
        <v>1</v>
      </c>
      <c r="F104" s="11">
        <v>0</v>
      </c>
      <c r="G104" s="11">
        <v>17</v>
      </c>
      <c r="H104" s="11">
        <v>35</v>
      </c>
      <c r="I104" s="11" t="s">
        <v>12</v>
      </c>
      <c r="J104" s="10"/>
    </row>
    <row r="105" spans="1:10" ht="60" x14ac:dyDescent="0.25">
      <c r="A105" s="12"/>
      <c r="B105" s="11" t="s">
        <v>105</v>
      </c>
      <c r="C105" s="12"/>
      <c r="D105" s="11" t="s">
        <v>112</v>
      </c>
      <c r="E105" s="11">
        <v>0</v>
      </c>
      <c r="F105" s="11">
        <v>1</v>
      </c>
      <c r="G105" s="11">
        <v>14</v>
      </c>
      <c r="H105" s="11">
        <v>16</v>
      </c>
      <c r="I105" s="11" t="s">
        <v>12</v>
      </c>
      <c r="J105" s="10"/>
    </row>
    <row r="106" spans="1:10" ht="30" x14ac:dyDescent="0.25">
      <c r="A106" s="12"/>
      <c r="B106" s="11" t="s">
        <v>105</v>
      </c>
      <c r="C106" s="12"/>
      <c r="D106" s="11" t="s">
        <v>113</v>
      </c>
      <c r="E106" s="11">
        <v>1</v>
      </c>
      <c r="F106" s="11">
        <v>1</v>
      </c>
      <c r="G106" s="11">
        <v>10</v>
      </c>
      <c r="H106" s="11">
        <v>12</v>
      </c>
      <c r="I106" s="11" t="s">
        <v>13</v>
      </c>
      <c r="J106" s="10"/>
    </row>
    <row r="107" spans="1:10" ht="60" x14ac:dyDescent="0.25">
      <c r="A107" s="12"/>
      <c r="B107" s="11" t="s">
        <v>106</v>
      </c>
      <c r="C107" s="11" t="s">
        <v>114</v>
      </c>
      <c r="D107" s="11" t="s">
        <v>115</v>
      </c>
      <c r="E107" s="11">
        <v>0</v>
      </c>
      <c r="F107" s="11">
        <v>1</v>
      </c>
      <c r="G107" s="11">
        <v>21</v>
      </c>
      <c r="H107" s="11">
        <v>9</v>
      </c>
      <c r="I107" s="11" t="s">
        <v>13</v>
      </c>
      <c r="J107" s="10"/>
    </row>
    <row r="108" spans="1:10" ht="45" x14ac:dyDescent="0.25">
      <c r="A108" s="10"/>
      <c r="B108" s="10"/>
      <c r="C108" s="10"/>
      <c r="D108" s="11" t="s">
        <v>116</v>
      </c>
      <c r="E108" s="10">
        <f ca="1">SUM(E102:E107)</f>
        <v>2</v>
      </c>
      <c r="F108" s="10">
        <f>SUM(F102:F107)</f>
        <v>5</v>
      </c>
      <c r="G108" s="10">
        <f>SUM(G102:G107)</f>
        <v>81</v>
      </c>
      <c r="H108" s="10">
        <f>SUM(H102:H107)</f>
        <v>78</v>
      </c>
      <c r="I108" s="11" t="s">
        <v>117</v>
      </c>
      <c r="J108" s="10"/>
    </row>
    <row r="109" spans="1:10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</row>
    <row r="110" spans="1:10" ht="68.25" customHeight="1" x14ac:dyDescent="0.25">
      <c r="A110" s="12" t="s">
        <v>118</v>
      </c>
      <c r="B110" s="11" t="s">
        <v>106</v>
      </c>
      <c r="C110" s="12" t="s">
        <v>72</v>
      </c>
      <c r="D110" s="11" t="s">
        <v>120</v>
      </c>
      <c r="E110" s="11">
        <v>1</v>
      </c>
      <c r="F110" s="11">
        <v>0</v>
      </c>
      <c r="G110" s="11">
        <v>22</v>
      </c>
      <c r="H110" s="11">
        <v>5</v>
      </c>
      <c r="I110" s="11" t="s">
        <v>18</v>
      </c>
      <c r="J110" s="10"/>
    </row>
    <row r="111" spans="1:10" ht="35.25" customHeight="1" x14ac:dyDescent="0.25">
      <c r="A111" s="12"/>
      <c r="B111" s="11" t="s">
        <v>104</v>
      </c>
      <c r="C111" s="12"/>
      <c r="D111" s="11" t="s">
        <v>121</v>
      </c>
      <c r="E111" s="11">
        <v>0</v>
      </c>
      <c r="F111" s="11">
        <v>1</v>
      </c>
      <c r="G111" s="11">
        <v>4</v>
      </c>
      <c r="H111" s="11">
        <v>3</v>
      </c>
      <c r="I111" s="11" t="s">
        <v>18</v>
      </c>
      <c r="J111" s="10"/>
    </row>
    <row r="112" spans="1:10" ht="109.5" customHeight="1" x14ac:dyDescent="0.25">
      <c r="A112" s="12"/>
      <c r="B112" s="11" t="s">
        <v>106</v>
      </c>
      <c r="C112" s="12"/>
      <c r="D112" s="14" t="s">
        <v>122</v>
      </c>
      <c r="E112" s="14">
        <v>0</v>
      </c>
      <c r="F112" s="14">
        <v>1</v>
      </c>
      <c r="G112" s="14">
        <v>34</v>
      </c>
      <c r="H112" s="14">
        <v>35</v>
      </c>
      <c r="I112" s="12" t="s">
        <v>128</v>
      </c>
      <c r="J112" s="10"/>
    </row>
    <row r="113" spans="1:10" x14ac:dyDescent="0.25">
      <c r="A113" s="12"/>
      <c r="B113" s="11" t="s">
        <v>106</v>
      </c>
      <c r="C113" s="12"/>
      <c r="D113" s="14"/>
      <c r="E113" s="14"/>
      <c r="F113" s="14"/>
      <c r="G113" s="14"/>
      <c r="H113" s="14"/>
      <c r="I113" s="12"/>
      <c r="J113" s="10"/>
    </row>
    <row r="114" spans="1:10" ht="60" x14ac:dyDescent="0.25">
      <c r="A114" s="12"/>
      <c r="B114" s="11" t="s">
        <v>106</v>
      </c>
      <c r="C114" s="12"/>
      <c r="D114" s="11" t="s">
        <v>123</v>
      </c>
      <c r="E114" s="11">
        <v>1</v>
      </c>
      <c r="F114" s="11">
        <v>1</v>
      </c>
      <c r="G114" s="11">
        <v>11</v>
      </c>
      <c r="H114" s="11">
        <v>13</v>
      </c>
      <c r="I114" s="11" t="s">
        <v>128</v>
      </c>
      <c r="J114" s="10"/>
    </row>
    <row r="115" spans="1:10" x14ac:dyDescent="0.25">
      <c r="A115" s="12"/>
      <c r="B115" s="12" t="s">
        <v>106</v>
      </c>
      <c r="C115" s="12"/>
      <c r="D115" s="12" t="s">
        <v>124</v>
      </c>
      <c r="E115" s="12">
        <v>0</v>
      </c>
      <c r="F115" s="12">
        <v>1</v>
      </c>
      <c r="G115" s="12">
        <v>18</v>
      </c>
      <c r="H115" s="12">
        <v>11</v>
      </c>
      <c r="I115" s="12" t="s">
        <v>128</v>
      </c>
      <c r="J115" s="10"/>
    </row>
    <row r="116" spans="1:10" ht="69" customHeight="1" x14ac:dyDescent="0.25">
      <c r="A116" s="12"/>
      <c r="B116" s="12"/>
      <c r="C116" s="12" t="s">
        <v>73</v>
      </c>
      <c r="D116" s="12"/>
      <c r="E116" s="12"/>
      <c r="F116" s="12"/>
      <c r="G116" s="12"/>
      <c r="H116" s="12"/>
      <c r="I116" s="12"/>
      <c r="J116" s="10"/>
    </row>
    <row r="117" spans="1:10" x14ac:dyDescent="0.25">
      <c r="A117" s="12"/>
      <c r="B117" s="11"/>
      <c r="C117" s="12"/>
      <c r="D117" s="12" t="s">
        <v>125</v>
      </c>
      <c r="E117" s="12">
        <v>1</v>
      </c>
      <c r="F117" s="12">
        <v>0</v>
      </c>
      <c r="G117" s="12">
        <v>29</v>
      </c>
      <c r="H117" s="12">
        <v>11</v>
      </c>
      <c r="I117" s="12" t="s">
        <v>50</v>
      </c>
      <c r="J117" s="10"/>
    </row>
    <row r="118" spans="1:10" x14ac:dyDescent="0.25">
      <c r="A118" s="12"/>
      <c r="B118" s="12" t="s">
        <v>105</v>
      </c>
      <c r="C118" s="12"/>
      <c r="D118" s="12"/>
      <c r="E118" s="12"/>
      <c r="F118" s="12"/>
      <c r="G118" s="12"/>
      <c r="H118" s="12"/>
      <c r="I118" s="12"/>
      <c r="J118" s="10"/>
    </row>
    <row r="119" spans="1:10" ht="80.2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0"/>
    </row>
    <row r="120" spans="1:10" ht="60" x14ac:dyDescent="0.25">
      <c r="A120" s="12"/>
      <c r="B120" s="11" t="s">
        <v>106</v>
      </c>
      <c r="C120" s="11" t="s">
        <v>119</v>
      </c>
      <c r="D120" s="15" t="s">
        <v>126</v>
      </c>
      <c r="E120" s="15">
        <v>1</v>
      </c>
      <c r="F120" s="15">
        <v>0</v>
      </c>
      <c r="G120" s="15">
        <v>5</v>
      </c>
      <c r="H120" s="15">
        <v>1</v>
      </c>
      <c r="I120" s="15" t="s">
        <v>18</v>
      </c>
      <c r="J120" s="10"/>
    </row>
    <row r="121" spans="1:10" ht="45" x14ac:dyDescent="0.25">
      <c r="A121" s="10"/>
      <c r="B121" s="10"/>
      <c r="C121" s="10"/>
      <c r="D121" s="11" t="s">
        <v>127</v>
      </c>
      <c r="E121" s="10">
        <f>SUM(E110:E120)</f>
        <v>4</v>
      </c>
      <c r="F121" s="10">
        <f>SUM(F110:F120)</f>
        <v>4</v>
      </c>
      <c r="G121" s="10">
        <f>SUM(G110:G120)</f>
        <v>123</v>
      </c>
      <c r="H121" s="10">
        <f>SUM(H110:H120)</f>
        <v>79</v>
      </c>
      <c r="I121" s="11" t="s">
        <v>129</v>
      </c>
      <c r="J121" s="10"/>
    </row>
    <row r="122" spans="1:10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</row>
    <row r="123" spans="1:10" ht="45" x14ac:dyDescent="0.25">
      <c r="A123" s="10" t="s">
        <v>130</v>
      </c>
      <c r="B123" s="11" t="s">
        <v>4</v>
      </c>
      <c r="C123" s="11" t="s">
        <v>5</v>
      </c>
      <c r="D123" s="11" t="s">
        <v>6</v>
      </c>
      <c r="E123" s="11" t="s">
        <v>7</v>
      </c>
      <c r="F123" s="10"/>
      <c r="G123" s="10"/>
      <c r="H123" s="10"/>
      <c r="I123" s="10"/>
      <c r="J123" s="10"/>
    </row>
    <row r="124" spans="1:10" x14ac:dyDescent="0.25">
      <c r="A124" s="10"/>
      <c r="B124" s="10">
        <v>10</v>
      </c>
      <c r="C124" s="10">
        <v>21</v>
      </c>
      <c r="D124" s="10">
        <v>408</v>
      </c>
      <c r="E124" s="10">
        <v>287</v>
      </c>
      <c r="F124" s="10"/>
      <c r="G124" s="10"/>
      <c r="H124" s="10"/>
      <c r="I124" s="10"/>
      <c r="J124" s="10"/>
    </row>
    <row r="125" spans="1:10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</row>
    <row r="126" spans="1:10" x14ac:dyDescent="0.25">
      <c r="A126" s="10"/>
      <c r="B126" s="11" t="s">
        <v>37</v>
      </c>
      <c r="C126" s="10" t="s">
        <v>84</v>
      </c>
      <c r="D126" s="10"/>
      <c r="E126" s="10"/>
      <c r="F126" s="10"/>
      <c r="G126" s="10"/>
      <c r="H126" s="10"/>
      <c r="I126" s="10"/>
      <c r="J126" s="10"/>
    </row>
    <row r="127" spans="1:10" x14ac:dyDescent="0.25">
      <c r="A127" s="10"/>
      <c r="B127" s="11" t="s">
        <v>18</v>
      </c>
      <c r="C127" s="10">
        <v>11</v>
      </c>
      <c r="D127" s="10"/>
      <c r="E127" s="10"/>
      <c r="F127" s="10"/>
      <c r="G127" s="10"/>
      <c r="H127" s="10"/>
      <c r="I127" s="10"/>
      <c r="J127" s="10"/>
    </row>
    <row r="128" spans="1:10" x14ac:dyDescent="0.25">
      <c r="A128" s="10"/>
      <c r="B128" s="11" t="s">
        <v>13</v>
      </c>
      <c r="C128" s="10">
        <v>8</v>
      </c>
      <c r="D128" s="10"/>
      <c r="E128" s="10"/>
      <c r="F128" s="10"/>
      <c r="G128" s="10"/>
      <c r="H128" s="10"/>
      <c r="I128" s="10"/>
      <c r="J128" s="10"/>
    </row>
    <row r="129" spans="1:10" x14ac:dyDescent="0.25">
      <c r="A129" s="10"/>
      <c r="B129" s="11" t="s">
        <v>28</v>
      </c>
      <c r="C129" s="10">
        <v>3</v>
      </c>
      <c r="D129" s="10"/>
      <c r="E129" s="10"/>
      <c r="F129" s="10"/>
      <c r="G129" s="10"/>
      <c r="H129" s="10"/>
      <c r="I129" s="10"/>
      <c r="J129" s="10"/>
    </row>
    <row r="130" spans="1:10" x14ac:dyDescent="0.25">
      <c r="A130" s="10"/>
      <c r="B130" s="11" t="s">
        <v>85</v>
      </c>
      <c r="C130" s="10">
        <f>SUM(C127:C129)</f>
        <v>22</v>
      </c>
      <c r="D130" s="10"/>
      <c r="E130" s="10"/>
      <c r="F130" s="10"/>
      <c r="G130" s="10"/>
      <c r="H130" s="10"/>
      <c r="I130" s="10"/>
      <c r="J130" s="10"/>
    </row>
    <row r="131" spans="1:10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</row>
    <row r="132" spans="1:10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</row>
    <row r="133" spans="1:10" ht="45" x14ac:dyDescent="0.25">
      <c r="A133" s="11" t="s">
        <v>0</v>
      </c>
      <c r="B133" s="11" t="s">
        <v>1</v>
      </c>
      <c r="C133" s="11" t="s">
        <v>2</v>
      </c>
      <c r="D133" s="11" t="s">
        <v>3</v>
      </c>
      <c r="E133" s="11" t="s">
        <v>4</v>
      </c>
      <c r="F133" s="11" t="s">
        <v>5</v>
      </c>
      <c r="G133" s="11" t="s">
        <v>6</v>
      </c>
      <c r="H133" s="11" t="s">
        <v>7</v>
      </c>
      <c r="I133" s="11" t="s">
        <v>8</v>
      </c>
      <c r="J133" s="10"/>
    </row>
    <row r="134" spans="1:10" x14ac:dyDescent="0.25">
      <c r="A134" s="12" t="s">
        <v>167</v>
      </c>
      <c r="B134" s="11" t="s">
        <v>131</v>
      </c>
      <c r="C134" s="11" t="s">
        <v>43</v>
      </c>
      <c r="D134" s="11" t="s">
        <v>131</v>
      </c>
      <c r="E134" s="11" t="s">
        <v>131</v>
      </c>
      <c r="F134" s="11" t="s">
        <v>131</v>
      </c>
      <c r="G134" s="11" t="s">
        <v>131</v>
      </c>
      <c r="H134" s="11" t="s">
        <v>131</v>
      </c>
      <c r="I134" s="11" t="s">
        <v>131</v>
      </c>
      <c r="J134" s="10"/>
    </row>
    <row r="135" spans="1:10" ht="30" x14ac:dyDescent="0.25">
      <c r="A135" s="12"/>
      <c r="B135" s="12" t="s">
        <v>106</v>
      </c>
      <c r="C135" s="12" t="s">
        <v>86</v>
      </c>
      <c r="D135" s="2" t="s">
        <v>132</v>
      </c>
      <c r="E135" s="11">
        <v>0</v>
      </c>
      <c r="F135" s="11">
        <v>1</v>
      </c>
      <c r="G135" s="11">
        <v>8</v>
      </c>
      <c r="H135" s="11">
        <v>8</v>
      </c>
      <c r="I135" s="11" t="s">
        <v>12</v>
      </c>
      <c r="J135" s="10"/>
    </row>
    <row r="136" spans="1:10" ht="105" x14ac:dyDescent="0.25">
      <c r="A136" s="12"/>
      <c r="B136" s="12"/>
      <c r="C136" s="12"/>
      <c r="D136" s="2" t="s">
        <v>133</v>
      </c>
      <c r="E136" s="11">
        <v>0</v>
      </c>
      <c r="F136" s="11">
        <v>1</v>
      </c>
      <c r="G136" s="11">
        <v>13</v>
      </c>
      <c r="H136" s="11">
        <v>4</v>
      </c>
      <c r="I136" s="11" t="s">
        <v>12</v>
      </c>
      <c r="J136" s="10"/>
    </row>
    <row r="137" spans="1:10" x14ac:dyDescent="0.25">
      <c r="A137" s="12"/>
      <c r="B137" s="11" t="s">
        <v>131</v>
      </c>
      <c r="C137" s="11" t="s">
        <v>45</v>
      </c>
      <c r="D137" s="11" t="s">
        <v>131</v>
      </c>
      <c r="E137" s="11" t="s">
        <v>131</v>
      </c>
      <c r="F137" s="11" t="s">
        <v>131</v>
      </c>
      <c r="G137" s="11" t="s">
        <v>131</v>
      </c>
      <c r="H137" s="11" t="s">
        <v>131</v>
      </c>
      <c r="I137" s="11" t="s">
        <v>131</v>
      </c>
      <c r="J137" s="10"/>
    </row>
    <row r="138" spans="1:10" ht="45" x14ac:dyDescent="0.25">
      <c r="A138" s="10"/>
      <c r="B138" s="10"/>
      <c r="C138" s="10"/>
      <c r="D138" s="11" t="s">
        <v>174</v>
      </c>
      <c r="E138" s="10">
        <f>SUM(E135:E137)</f>
        <v>0</v>
      </c>
      <c r="F138" s="10">
        <f>SUM(F135:F137)</f>
        <v>2</v>
      </c>
      <c r="G138" s="10">
        <f>SUM(G135:G137)</f>
        <v>21</v>
      </c>
      <c r="H138" s="10">
        <f>SUM(H135:H137)</f>
        <v>12</v>
      </c>
      <c r="I138" s="11" t="s">
        <v>134</v>
      </c>
      <c r="J138" s="10"/>
    </row>
    <row r="139" spans="1:10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</row>
    <row r="140" spans="1:10" x14ac:dyDescent="0.25">
      <c r="A140" s="12" t="s">
        <v>168</v>
      </c>
      <c r="B140" s="12" t="s">
        <v>106</v>
      </c>
      <c r="C140" s="12" t="s">
        <v>135</v>
      </c>
      <c r="D140" s="5" t="s">
        <v>140</v>
      </c>
      <c r="E140" s="5">
        <v>1</v>
      </c>
      <c r="F140" s="5">
        <v>0</v>
      </c>
      <c r="G140" s="5">
        <v>12</v>
      </c>
      <c r="H140" s="5">
        <v>29</v>
      </c>
      <c r="I140" s="5" t="s">
        <v>18</v>
      </c>
      <c r="J140" s="10"/>
    </row>
    <row r="141" spans="1:10" x14ac:dyDescent="0.25">
      <c r="A141" s="12"/>
      <c r="B141" s="12"/>
      <c r="C141" s="12"/>
      <c r="D141" s="5"/>
      <c r="E141" s="5"/>
      <c r="F141" s="5"/>
      <c r="G141" s="5"/>
      <c r="H141" s="5"/>
      <c r="I141" s="5"/>
      <c r="J141" s="10"/>
    </row>
    <row r="142" spans="1:10" x14ac:dyDescent="0.25">
      <c r="A142" s="12"/>
      <c r="B142" s="12"/>
      <c r="C142" s="12"/>
      <c r="D142" s="5"/>
      <c r="E142" s="5"/>
      <c r="F142" s="5"/>
      <c r="G142" s="5"/>
      <c r="H142" s="5"/>
      <c r="I142" s="5"/>
      <c r="J142" s="10"/>
    </row>
    <row r="143" spans="1:10" ht="60" x14ac:dyDescent="0.25">
      <c r="A143" s="12"/>
      <c r="B143" s="11"/>
      <c r="C143" s="12" t="s">
        <v>136</v>
      </c>
      <c r="D143" s="2" t="s">
        <v>141</v>
      </c>
      <c r="E143" s="2">
        <v>0</v>
      </c>
      <c r="F143" s="2">
        <v>1</v>
      </c>
      <c r="G143" s="2">
        <v>11</v>
      </c>
      <c r="H143" s="2">
        <v>12</v>
      </c>
      <c r="I143" s="2" t="s">
        <v>18</v>
      </c>
      <c r="J143" s="10"/>
    </row>
    <row r="144" spans="1:10" ht="45" x14ac:dyDescent="0.25">
      <c r="A144" s="12"/>
      <c r="B144" s="11"/>
      <c r="C144" s="12"/>
      <c r="D144" s="2" t="s">
        <v>142</v>
      </c>
      <c r="E144" s="2">
        <v>0</v>
      </c>
      <c r="F144" s="2">
        <v>1</v>
      </c>
      <c r="G144" s="2">
        <v>42</v>
      </c>
      <c r="H144" s="2">
        <v>7</v>
      </c>
      <c r="I144" s="2" t="s">
        <v>13</v>
      </c>
      <c r="J144" s="10"/>
    </row>
    <row r="145" spans="1:10" ht="120" x14ac:dyDescent="0.25">
      <c r="A145" s="12"/>
      <c r="B145" s="11"/>
      <c r="C145" s="12"/>
      <c r="D145" s="2" t="s">
        <v>143</v>
      </c>
      <c r="E145" s="2">
        <v>0</v>
      </c>
      <c r="F145" s="2">
        <v>1</v>
      </c>
      <c r="G145" s="2">
        <v>21</v>
      </c>
      <c r="H145" s="2">
        <v>9</v>
      </c>
      <c r="I145" s="2" t="s">
        <v>18</v>
      </c>
      <c r="J145" s="10"/>
    </row>
    <row r="146" spans="1:10" ht="120" x14ac:dyDescent="0.25">
      <c r="A146" s="12"/>
      <c r="B146" s="11"/>
      <c r="C146" s="12"/>
      <c r="D146" s="3" t="s">
        <v>137</v>
      </c>
      <c r="E146" s="3">
        <v>0</v>
      </c>
      <c r="F146" s="3">
        <v>1</v>
      </c>
      <c r="G146" s="3">
        <v>22</v>
      </c>
      <c r="H146" s="3">
        <v>9</v>
      </c>
      <c r="I146" s="3" t="s">
        <v>18</v>
      </c>
      <c r="J146" s="10"/>
    </row>
    <row r="147" spans="1:10" ht="30" x14ac:dyDescent="0.25">
      <c r="A147" s="12"/>
      <c r="B147" s="11"/>
      <c r="C147" s="12" t="s">
        <v>95</v>
      </c>
      <c r="D147" s="3" t="s">
        <v>138</v>
      </c>
      <c r="E147" s="3">
        <v>0</v>
      </c>
      <c r="F147" s="3">
        <v>1</v>
      </c>
      <c r="G147" s="3">
        <v>8</v>
      </c>
      <c r="H147" s="3">
        <v>11</v>
      </c>
      <c r="I147" s="3" t="s">
        <v>18</v>
      </c>
      <c r="J147" s="10"/>
    </row>
    <row r="148" spans="1:10" ht="30" x14ac:dyDescent="0.25">
      <c r="A148" s="12"/>
      <c r="B148" s="11"/>
      <c r="C148" s="12"/>
      <c r="D148" s="3" t="s">
        <v>139</v>
      </c>
      <c r="E148" s="3">
        <v>0</v>
      </c>
      <c r="F148" s="3">
        <v>1</v>
      </c>
      <c r="G148" s="3">
        <v>20</v>
      </c>
      <c r="H148" s="3">
        <v>5</v>
      </c>
      <c r="I148" s="3" t="s">
        <v>18</v>
      </c>
      <c r="J148" s="10"/>
    </row>
    <row r="149" spans="1:10" ht="45" x14ac:dyDescent="0.25">
      <c r="A149" s="10"/>
      <c r="B149" s="10"/>
      <c r="C149" s="10"/>
      <c r="D149" s="11" t="s">
        <v>175</v>
      </c>
      <c r="E149" s="10">
        <f>SUM(E140:E148)</f>
        <v>1</v>
      </c>
      <c r="F149" s="10">
        <f>SUM(F140:F148)</f>
        <v>6</v>
      </c>
      <c r="G149" s="10">
        <f>SUM(G140:G148)</f>
        <v>136</v>
      </c>
      <c r="H149" s="10">
        <f>SUM(H140:H148)</f>
        <v>82</v>
      </c>
      <c r="I149" s="11" t="s">
        <v>144</v>
      </c>
      <c r="J149" s="10"/>
    </row>
    <row r="150" spans="1:10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</row>
    <row r="151" spans="1:10" ht="30" x14ac:dyDescent="0.25">
      <c r="A151" s="12" t="s">
        <v>170</v>
      </c>
      <c r="B151" s="11" t="s">
        <v>169</v>
      </c>
      <c r="C151" s="12" t="s">
        <v>63</v>
      </c>
      <c r="D151" s="2" t="s">
        <v>138</v>
      </c>
      <c r="E151" s="2">
        <v>0</v>
      </c>
      <c r="F151" s="2">
        <v>1</v>
      </c>
      <c r="G151" s="2">
        <v>3</v>
      </c>
      <c r="H151" s="2">
        <v>1</v>
      </c>
      <c r="I151" s="2" t="s">
        <v>13</v>
      </c>
      <c r="J151" s="10"/>
    </row>
    <row r="152" spans="1:10" ht="45" x14ac:dyDescent="0.25">
      <c r="A152" s="12"/>
      <c r="B152" s="11" t="s">
        <v>169</v>
      </c>
      <c r="C152" s="12"/>
      <c r="D152" s="2" t="s">
        <v>145</v>
      </c>
      <c r="E152" s="2">
        <v>1</v>
      </c>
      <c r="F152" s="2">
        <v>0</v>
      </c>
      <c r="G152" s="2">
        <v>17</v>
      </c>
      <c r="H152" s="2">
        <v>6</v>
      </c>
      <c r="I152" s="2" t="s">
        <v>13</v>
      </c>
      <c r="J152" s="10"/>
    </row>
    <row r="153" spans="1:10" ht="84.75" customHeight="1" x14ac:dyDescent="0.25">
      <c r="A153" s="12"/>
      <c r="B153" s="12" t="s">
        <v>169</v>
      </c>
      <c r="C153" s="12"/>
      <c r="D153" s="5" t="s">
        <v>146</v>
      </c>
      <c r="E153" s="5">
        <v>0</v>
      </c>
      <c r="F153" s="5">
        <v>1</v>
      </c>
      <c r="G153" s="5">
        <v>14</v>
      </c>
      <c r="H153" s="5">
        <v>27</v>
      </c>
      <c r="I153" s="5" t="s">
        <v>13</v>
      </c>
      <c r="J153" s="10"/>
    </row>
    <row r="154" spans="1:10" x14ac:dyDescent="0.25">
      <c r="A154" s="12"/>
      <c r="B154" s="12"/>
      <c r="C154" s="12"/>
      <c r="D154" s="5"/>
      <c r="E154" s="5"/>
      <c r="F154" s="5"/>
      <c r="G154" s="5"/>
      <c r="H154" s="5"/>
      <c r="I154" s="5"/>
      <c r="J154" s="10"/>
    </row>
    <row r="155" spans="1:10" ht="45" x14ac:dyDescent="0.25">
      <c r="A155" s="12"/>
      <c r="B155" s="11" t="s">
        <v>169</v>
      </c>
      <c r="C155" s="12" t="s">
        <v>110</v>
      </c>
      <c r="D155" s="2" t="s">
        <v>147</v>
      </c>
      <c r="E155" s="2">
        <v>0</v>
      </c>
      <c r="F155" s="2">
        <v>1</v>
      </c>
      <c r="G155" s="2">
        <v>326</v>
      </c>
      <c r="H155" s="2">
        <v>175</v>
      </c>
      <c r="I155" s="2" t="s">
        <v>13</v>
      </c>
      <c r="J155" s="10"/>
    </row>
    <row r="156" spans="1:10" ht="60" x14ac:dyDescent="0.25">
      <c r="A156" s="12"/>
      <c r="B156" s="11" t="s">
        <v>169</v>
      </c>
      <c r="C156" s="12"/>
      <c r="D156" s="2" t="s">
        <v>148</v>
      </c>
      <c r="E156" s="2">
        <v>0</v>
      </c>
      <c r="F156" s="2">
        <v>1</v>
      </c>
      <c r="G156" s="2">
        <v>5</v>
      </c>
      <c r="H156" s="2">
        <v>4</v>
      </c>
      <c r="I156" s="2" t="s">
        <v>18</v>
      </c>
      <c r="J156" s="10"/>
    </row>
    <row r="157" spans="1:10" ht="75" x14ac:dyDescent="0.25">
      <c r="A157" s="12"/>
      <c r="B157" s="11" t="s">
        <v>169</v>
      </c>
      <c r="C157" s="12" t="s">
        <v>114</v>
      </c>
      <c r="D157" s="3" t="s">
        <v>149</v>
      </c>
      <c r="E157" s="3">
        <v>0</v>
      </c>
      <c r="F157" s="3">
        <v>1</v>
      </c>
      <c r="G157" s="3">
        <v>14</v>
      </c>
      <c r="H157" s="3">
        <v>14</v>
      </c>
      <c r="I157" s="3" t="s">
        <v>13</v>
      </c>
      <c r="J157" s="10"/>
    </row>
    <row r="158" spans="1:10" ht="75" x14ac:dyDescent="0.25">
      <c r="A158" s="12"/>
      <c r="B158" s="11" t="s">
        <v>105</v>
      </c>
      <c r="C158" s="12"/>
      <c r="D158" s="3" t="s">
        <v>150</v>
      </c>
      <c r="E158" s="3">
        <v>0</v>
      </c>
      <c r="F158" s="3">
        <v>1</v>
      </c>
      <c r="G158" s="3">
        <v>20</v>
      </c>
      <c r="H158" s="3">
        <v>3</v>
      </c>
      <c r="I158" s="3" t="s">
        <v>128</v>
      </c>
      <c r="J158" s="10"/>
    </row>
    <row r="159" spans="1:10" ht="45" x14ac:dyDescent="0.25">
      <c r="A159" s="10"/>
      <c r="B159" s="10"/>
      <c r="C159" s="10"/>
      <c r="D159" s="11" t="s">
        <v>151</v>
      </c>
      <c r="E159" s="10">
        <f>SUM(E151:E158)</f>
        <v>1</v>
      </c>
      <c r="F159" s="10">
        <f>SUM(F151:F158)</f>
        <v>6</v>
      </c>
      <c r="G159" s="10">
        <f>SUM(G151:G158)</f>
        <v>399</v>
      </c>
      <c r="H159" s="10">
        <f>SUM(H151:H158)</f>
        <v>230</v>
      </c>
      <c r="I159" s="11" t="s">
        <v>152</v>
      </c>
      <c r="J159" s="10"/>
    </row>
    <row r="160" spans="1:10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</row>
    <row r="161" spans="1:10" x14ac:dyDescent="0.25">
      <c r="A161" s="12" t="s">
        <v>171</v>
      </c>
      <c r="B161" s="11"/>
      <c r="C161" s="12" t="s">
        <v>72</v>
      </c>
      <c r="D161" s="2"/>
      <c r="E161" s="2"/>
      <c r="F161" s="2"/>
      <c r="G161" s="2"/>
      <c r="H161" s="2"/>
      <c r="I161" s="2"/>
      <c r="J161" s="10"/>
    </row>
    <row r="162" spans="1:10" x14ac:dyDescent="0.25">
      <c r="A162" s="12"/>
      <c r="B162" s="11"/>
      <c r="C162" s="12"/>
      <c r="D162" s="2"/>
      <c r="E162" s="2">
        <v>0</v>
      </c>
      <c r="F162" s="2">
        <v>0</v>
      </c>
      <c r="G162" s="2">
        <v>0</v>
      </c>
      <c r="H162" s="2">
        <v>0</v>
      </c>
      <c r="I162" s="2" t="s">
        <v>131</v>
      </c>
      <c r="J162" s="10"/>
    </row>
    <row r="163" spans="1:10" x14ac:dyDescent="0.25">
      <c r="A163" s="12"/>
      <c r="B163" s="12"/>
      <c r="C163" s="12"/>
      <c r="D163" s="5"/>
      <c r="E163" s="5"/>
      <c r="F163" s="5"/>
      <c r="G163" s="5"/>
      <c r="H163" s="5"/>
      <c r="I163" s="5"/>
      <c r="J163" s="10"/>
    </row>
    <row r="164" spans="1:10" x14ac:dyDescent="0.25">
      <c r="A164" s="12"/>
      <c r="B164" s="12"/>
      <c r="C164" s="12"/>
      <c r="D164" s="5"/>
      <c r="E164" s="5"/>
      <c r="F164" s="5"/>
      <c r="G164" s="5"/>
      <c r="H164" s="5"/>
      <c r="I164" s="5"/>
      <c r="J164" s="10"/>
    </row>
    <row r="165" spans="1:10" x14ac:dyDescent="0.25">
      <c r="A165" s="12"/>
      <c r="B165" s="11"/>
      <c r="C165" s="12" t="s">
        <v>73</v>
      </c>
      <c r="D165" s="2"/>
      <c r="E165" s="2"/>
      <c r="F165" s="2"/>
      <c r="G165" s="2"/>
      <c r="H165" s="2"/>
      <c r="I165" s="2"/>
      <c r="J165" s="10"/>
    </row>
    <row r="166" spans="1:10" ht="90" x14ac:dyDescent="0.25">
      <c r="A166" s="12"/>
      <c r="B166" s="11"/>
      <c r="C166" s="12"/>
      <c r="D166" s="2" t="s">
        <v>153</v>
      </c>
      <c r="E166" s="2">
        <v>0</v>
      </c>
      <c r="F166" s="2">
        <v>1</v>
      </c>
      <c r="G166" s="2">
        <v>15</v>
      </c>
      <c r="H166" s="2">
        <v>14</v>
      </c>
      <c r="I166" s="2" t="s">
        <v>18</v>
      </c>
      <c r="J166" s="10"/>
    </row>
    <row r="167" spans="1:10" x14ac:dyDescent="0.25">
      <c r="A167" s="12"/>
      <c r="B167" s="11"/>
      <c r="C167" s="12" t="s">
        <v>119</v>
      </c>
      <c r="D167" s="3"/>
      <c r="E167" s="3">
        <v>0</v>
      </c>
      <c r="F167" s="3">
        <v>0</v>
      </c>
      <c r="G167" s="3">
        <v>0</v>
      </c>
      <c r="H167" s="3">
        <v>0</v>
      </c>
      <c r="I167" s="3" t="s">
        <v>131</v>
      </c>
      <c r="J167" s="10"/>
    </row>
    <row r="168" spans="1:10" x14ac:dyDescent="0.25">
      <c r="A168" s="12"/>
      <c r="B168" s="11"/>
      <c r="C168" s="12"/>
      <c r="D168" s="3"/>
      <c r="E168" s="3"/>
      <c r="F168" s="3"/>
      <c r="G168" s="3"/>
      <c r="H168" s="3"/>
      <c r="I168" s="3"/>
      <c r="J168" s="10"/>
    </row>
    <row r="169" spans="1:10" ht="45" x14ac:dyDescent="0.25">
      <c r="A169" s="10"/>
      <c r="B169" s="10"/>
      <c r="C169" s="10"/>
      <c r="D169" s="11" t="s">
        <v>154</v>
      </c>
      <c r="E169" s="10">
        <f>SUM(E162:E168)</f>
        <v>0</v>
      </c>
      <c r="F169" s="10">
        <f>SUM(F162:F168)</f>
        <v>1</v>
      </c>
      <c r="G169" s="10">
        <f>SUM(G162:G168)</f>
        <v>15</v>
      </c>
      <c r="H169" s="10">
        <f>SUM(H162:H168)</f>
        <v>14</v>
      </c>
      <c r="I169" s="11" t="s">
        <v>155</v>
      </c>
      <c r="J169" s="10"/>
    </row>
    <row r="170" spans="1:10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</row>
    <row r="171" spans="1:10" x14ac:dyDescent="0.25">
      <c r="A171" s="10"/>
      <c r="B171" s="10"/>
      <c r="C171" s="10"/>
      <c r="D171" s="11" t="s">
        <v>36</v>
      </c>
      <c r="E171" s="10">
        <f>SUM(E169,E159,E149,E138)</f>
        <v>2</v>
      </c>
      <c r="F171" s="10"/>
      <c r="G171" s="10"/>
      <c r="H171" s="10"/>
      <c r="I171" s="10"/>
      <c r="J171" s="10"/>
    </row>
    <row r="172" spans="1:10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</row>
    <row r="173" spans="1:10" x14ac:dyDescent="0.25">
      <c r="A173" s="10"/>
      <c r="B173" s="10"/>
      <c r="C173" s="10"/>
      <c r="D173" s="11" t="s">
        <v>81</v>
      </c>
      <c r="E173" s="10">
        <v>909</v>
      </c>
      <c r="F173" s="10"/>
      <c r="G173" s="10"/>
      <c r="H173" s="10"/>
      <c r="I173" s="10"/>
      <c r="J173" s="10"/>
    </row>
    <row r="174" spans="1:10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</row>
    <row r="175" spans="1:10" x14ac:dyDescent="0.25">
      <c r="A175" s="10"/>
      <c r="B175" s="10"/>
      <c r="C175" s="10"/>
      <c r="D175" s="11" t="s">
        <v>37</v>
      </c>
      <c r="E175" s="10"/>
      <c r="F175" s="10"/>
      <c r="G175" s="10"/>
      <c r="H175" s="10"/>
      <c r="I175" s="10"/>
      <c r="J175" s="10"/>
    </row>
    <row r="176" spans="1:10" x14ac:dyDescent="0.25">
      <c r="A176" s="10"/>
      <c r="B176" s="10"/>
      <c r="C176" s="10"/>
      <c r="D176" s="11" t="s">
        <v>18</v>
      </c>
      <c r="E176" s="10">
        <v>9</v>
      </c>
      <c r="F176" s="10"/>
      <c r="G176" s="10"/>
      <c r="H176" s="10"/>
      <c r="I176" s="10"/>
      <c r="J176" s="10"/>
    </row>
    <row r="177" spans="1:10" x14ac:dyDescent="0.25">
      <c r="A177" s="10"/>
      <c r="B177" s="10"/>
      <c r="C177" s="10"/>
      <c r="D177" s="11" t="s">
        <v>13</v>
      </c>
      <c r="E177" s="10">
        <v>8</v>
      </c>
      <c r="F177" s="10"/>
      <c r="G177" s="10"/>
      <c r="H177" s="10"/>
      <c r="I177" s="10"/>
      <c r="J177" s="10"/>
    </row>
    <row r="178" spans="1:10" x14ac:dyDescent="0.25">
      <c r="A178" s="10"/>
      <c r="B178" s="10"/>
      <c r="C178" s="10"/>
      <c r="D178" s="11" t="s">
        <v>28</v>
      </c>
      <c r="E178" s="10">
        <v>0</v>
      </c>
      <c r="F178" s="10"/>
      <c r="G178" s="10"/>
      <c r="H178" s="10"/>
      <c r="I178" s="10"/>
      <c r="J178" s="10"/>
    </row>
    <row r="179" spans="1:10" ht="30" x14ac:dyDescent="0.25">
      <c r="A179" s="10"/>
      <c r="B179" s="10"/>
      <c r="C179" s="10"/>
      <c r="D179" s="11" t="s">
        <v>85</v>
      </c>
      <c r="E179" s="10">
        <f>SUM(E176:E178)</f>
        <v>17</v>
      </c>
      <c r="F179" s="10"/>
      <c r="G179" s="10"/>
      <c r="H179" s="10"/>
      <c r="I179" s="10"/>
      <c r="J179" s="10"/>
    </row>
    <row r="180" spans="1:10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</row>
    <row r="181" spans="1:10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</row>
    <row r="182" spans="1:10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</row>
    <row r="183" spans="1:10" x14ac:dyDescent="0.25">
      <c r="A183" s="14" t="s">
        <v>177</v>
      </c>
      <c r="B183" s="14"/>
      <c r="C183" s="14"/>
      <c r="D183" s="14"/>
      <c r="E183" s="14"/>
      <c r="F183" s="14"/>
      <c r="G183" s="14"/>
      <c r="H183" s="14"/>
      <c r="I183" s="10"/>
      <c r="J183" s="10"/>
    </row>
    <row r="184" spans="1:10" x14ac:dyDescent="0.25">
      <c r="A184" s="14"/>
      <c r="B184" s="14"/>
      <c r="C184" s="14"/>
      <c r="D184" s="14"/>
      <c r="E184" s="14"/>
      <c r="F184" s="14"/>
      <c r="G184" s="14"/>
      <c r="H184" s="14"/>
      <c r="I184" s="10"/>
      <c r="J184" s="10"/>
    </row>
    <row r="185" spans="1:10" x14ac:dyDescent="0.25">
      <c r="A185" s="14"/>
      <c r="B185" s="14"/>
      <c r="C185" s="14"/>
      <c r="D185" s="14"/>
      <c r="E185" s="14"/>
      <c r="F185" s="14"/>
      <c r="G185" s="14"/>
      <c r="H185" s="14"/>
      <c r="I185" s="10"/>
      <c r="J185" s="10"/>
    </row>
    <row r="186" spans="1:10" x14ac:dyDescent="0.25">
      <c r="A186" s="14"/>
      <c r="B186" s="14"/>
      <c r="C186" s="14"/>
      <c r="D186" s="14"/>
      <c r="E186" s="14"/>
      <c r="F186" s="14"/>
      <c r="G186" s="14"/>
      <c r="H186" s="14"/>
      <c r="I186" s="10"/>
      <c r="J186" s="10"/>
    </row>
    <row r="187" spans="1:10" x14ac:dyDescent="0.25">
      <c r="A187" s="11"/>
      <c r="B187" s="11"/>
      <c r="C187" s="11"/>
      <c r="D187" s="11"/>
      <c r="E187" s="11"/>
      <c r="F187" s="9"/>
      <c r="G187" s="6"/>
      <c r="H187" s="6"/>
      <c r="I187" s="10"/>
      <c r="J187" s="10"/>
    </row>
    <row r="188" spans="1:10" ht="45" x14ac:dyDescent="0.25">
      <c r="A188" s="3" t="s">
        <v>178</v>
      </c>
      <c r="B188" s="19"/>
      <c r="C188" s="3" t="s">
        <v>3</v>
      </c>
      <c r="D188" s="3" t="s">
        <v>179</v>
      </c>
      <c r="E188" s="3" t="s">
        <v>180</v>
      </c>
      <c r="F188" s="3" t="s">
        <v>181</v>
      </c>
      <c r="G188" s="3" t="s">
        <v>7</v>
      </c>
      <c r="H188" s="3" t="s">
        <v>8</v>
      </c>
      <c r="I188" s="10"/>
      <c r="J188" s="10"/>
    </row>
    <row r="189" spans="1:10" x14ac:dyDescent="0.25">
      <c r="A189" s="12" t="s">
        <v>182</v>
      </c>
      <c r="B189" s="12" t="s">
        <v>183</v>
      </c>
      <c r="C189" s="4"/>
      <c r="D189" s="2"/>
      <c r="E189" s="2"/>
      <c r="F189" s="2"/>
      <c r="G189" s="2"/>
      <c r="H189" s="2"/>
      <c r="I189" s="10"/>
      <c r="J189" s="10"/>
    </row>
    <row r="190" spans="1:10" x14ac:dyDescent="0.25">
      <c r="A190" s="12"/>
      <c r="B190" s="12"/>
      <c r="C190" s="5" t="s">
        <v>131</v>
      </c>
      <c r="D190" s="5"/>
      <c r="E190" s="5"/>
      <c r="F190" s="5"/>
      <c r="G190" s="5"/>
      <c r="H190" s="5"/>
      <c r="I190" s="10"/>
      <c r="J190" s="10"/>
    </row>
    <row r="191" spans="1:10" x14ac:dyDescent="0.25">
      <c r="A191" s="12"/>
      <c r="B191" s="12"/>
      <c r="C191" s="2"/>
      <c r="D191" s="2"/>
      <c r="E191" s="2"/>
      <c r="F191" s="2"/>
      <c r="G191" s="2"/>
      <c r="H191" s="2"/>
      <c r="I191" s="10"/>
      <c r="J191" s="10"/>
    </row>
    <row r="192" spans="1:10" x14ac:dyDescent="0.25">
      <c r="A192" s="12"/>
      <c r="B192" s="12" t="s">
        <v>44</v>
      </c>
      <c r="C192" s="7" t="s">
        <v>184</v>
      </c>
      <c r="D192" s="5"/>
      <c r="E192" s="5">
        <v>1</v>
      </c>
      <c r="F192" s="5">
        <v>14</v>
      </c>
      <c r="G192" s="5">
        <v>21</v>
      </c>
      <c r="H192" s="5" t="s">
        <v>185</v>
      </c>
      <c r="I192" s="10"/>
      <c r="J192" s="10"/>
    </row>
    <row r="193" spans="1:10" x14ac:dyDescent="0.25">
      <c r="A193" s="12"/>
      <c r="B193" s="12"/>
      <c r="C193" s="7"/>
      <c r="D193" s="5"/>
      <c r="E193" s="5"/>
      <c r="F193" s="5"/>
      <c r="G193" s="5"/>
      <c r="H193" s="5"/>
      <c r="I193" s="10"/>
      <c r="J193" s="10"/>
    </row>
    <row r="194" spans="1:10" x14ac:dyDescent="0.25">
      <c r="A194" s="12"/>
      <c r="B194" s="12"/>
      <c r="C194" s="8" t="s">
        <v>186</v>
      </c>
      <c r="D194" s="5"/>
      <c r="E194" s="5">
        <v>1</v>
      </c>
      <c r="F194" s="5">
        <v>23</v>
      </c>
      <c r="G194" s="5">
        <v>51</v>
      </c>
      <c r="H194" s="5" t="s">
        <v>187</v>
      </c>
      <c r="I194" s="10"/>
      <c r="J194" s="10"/>
    </row>
    <row r="195" spans="1:10" x14ac:dyDescent="0.25">
      <c r="A195" s="12"/>
      <c r="B195" s="12"/>
      <c r="C195" s="8"/>
      <c r="D195" s="5"/>
      <c r="E195" s="5"/>
      <c r="F195" s="5"/>
      <c r="G195" s="5"/>
      <c r="H195" s="5"/>
      <c r="I195" s="10"/>
      <c r="J195" s="10"/>
    </row>
    <row r="196" spans="1:10" ht="195" x14ac:dyDescent="0.25">
      <c r="A196" s="12"/>
      <c r="B196" s="12" t="s">
        <v>45</v>
      </c>
      <c r="C196" s="3" t="s">
        <v>188</v>
      </c>
      <c r="D196" s="3"/>
      <c r="E196" s="3">
        <v>1</v>
      </c>
      <c r="F196" s="3">
        <v>18</v>
      </c>
      <c r="G196" s="3">
        <v>9</v>
      </c>
      <c r="H196" s="2" t="s">
        <v>187</v>
      </c>
      <c r="I196" s="10"/>
      <c r="J196" s="10"/>
    </row>
    <row r="197" spans="1:10" ht="90" x14ac:dyDescent="0.25">
      <c r="A197" s="12"/>
      <c r="B197" s="12"/>
      <c r="C197" s="3" t="s">
        <v>189</v>
      </c>
      <c r="D197" s="3"/>
      <c r="E197" s="3">
        <v>1</v>
      </c>
      <c r="F197" s="3">
        <v>26</v>
      </c>
      <c r="G197" s="3">
        <v>6</v>
      </c>
      <c r="H197" s="2" t="s">
        <v>190</v>
      </c>
      <c r="I197" s="10"/>
      <c r="J197" s="10"/>
    </row>
    <row r="198" spans="1:10" ht="150" x14ac:dyDescent="0.25">
      <c r="A198" s="12"/>
      <c r="B198" s="12"/>
      <c r="C198" s="3" t="s">
        <v>191</v>
      </c>
      <c r="D198" s="3"/>
      <c r="E198" s="3">
        <v>1</v>
      </c>
      <c r="F198" s="3">
        <v>14</v>
      </c>
      <c r="G198" s="3">
        <v>2</v>
      </c>
      <c r="H198" s="2" t="s">
        <v>187</v>
      </c>
      <c r="I198" s="10"/>
      <c r="J198" s="10"/>
    </row>
    <row r="199" spans="1:10" ht="255" x14ac:dyDescent="0.25">
      <c r="A199" s="12"/>
      <c r="B199" s="12"/>
      <c r="C199" s="3" t="s">
        <v>192</v>
      </c>
      <c r="D199" s="3"/>
      <c r="E199" s="3">
        <v>1</v>
      </c>
      <c r="F199" s="3">
        <v>50</v>
      </c>
      <c r="G199" s="3">
        <v>44</v>
      </c>
      <c r="H199" s="2" t="s">
        <v>187</v>
      </c>
      <c r="I199" s="10"/>
      <c r="J199" s="10"/>
    </row>
    <row r="200" spans="1:10" x14ac:dyDescent="0.25">
      <c r="A200" s="16" t="s">
        <v>130</v>
      </c>
      <c r="B200" s="16"/>
      <c r="C200" s="16"/>
      <c r="D200" s="17"/>
      <c r="E200" s="18">
        <v>6</v>
      </c>
      <c r="F200" s="18">
        <v>145</v>
      </c>
      <c r="G200" s="18">
        <v>133</v>
      </c>
      <c r="H200" s="18">
        <v>278</v>
      </c>
      <c r="I200" s="10"/>
      <c r="J200" s="10"/>
    </row>
    <row r="201" spans="1:10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</row>
    <row r="202" spans="1:10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</row>
    <row r="203" spans="1:10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</row>
    <row r="204" spans="1:10" x14ac:dyDescent="0.25">
      <c r="A204" s="11"/>
      <c r="B204" s="14" t="s">
        <v>177</v>
      </c>
      <c r="C204" s="14"/>
      <c r="D204" s="14"/>
      <c r="E204" s="14"/>
      <c r="F204" s="14"/>
      <c r="G204" s="14"/>
      <c r="H204" s="14"/>
      <c r="I204" s="14"/>
      <c r="J204" s="10"/>
    </row>
    <row r="205" spans="1:10" x14ac:dyDescent="0.25">
      <c r="A205" s="11"/>
      <c r="B205" s="14"/>
      <c r="C205" s="14"/>
      <c r="D205" s="14"/>
      <c r="E205" s="14"/>
      <c r="F205" s="14"/>
      <c r="G205" s="14"/>
      <c r="H205" s="14"/>
      <c r="I205" s="14"/>
      <c r="J205" s="10"/>
    </row>
    <row r="206" spans="1:10" x14ac:dyDescent="0.25">
      <c r="A206" s="11"/>
      <c r="B206" s="14"/>
      <c r="C206" s="14"/>
      <c r="D206" s="14"/>
      <c r="E206" s="14"/>
      <c r="F206" s="14"/>
      <c r="G206" s="14"/>
      <c r="H206" s="14"/>
      <c r="I206" s="14"/>
      <c r="J206" s="10"/>
    </row>
    <row r="207" spans="1:10" x14ac:dyDescent="0.25">
      <c r="A207" s="11"/>
      <c r="B207" s="14"/>
      <c r="C207" s="14"/>
      <c r="D207" s="14"/>
      <c r="E207" s="14"/>
      <c r="F207" s="14"/>
      <c r="G207" s="14"/>
      <c r="H207" s="14"/>
      <c r="I207" s="14"/>
      <c r="J207" s="10"/>
    </row>
    <row r="208" spans="1:10" x14ac:dyDescent="0.25">
      <c r="A208" s="11"/>
      <c r="B208" s="11"/>
      <c r="C208" s="11"/>
      <c r="D208" s="11"/>
      <c r="E208" s="11"/>
      <c r="F208" s="11"/>
      <c r="G208" s="9"/>
      <c r="H208" s="6"/>
      <c r="I208" s="6"/>
      <c r="J208" s="10"/>
    </row>
    <row r="209" spans="1:10" ht="45" x14ac:dyDescent="0.25">
      <c r="A209" s="11"/>
      <c r="B209" s="3" t="s">
        <v>178</v>
      </c>
      <c r="C209" s="3"/>
      <c r="D209" s="3" t="s">
        <v>3</v>
      </c>
      <c r="E209" s="3" t="s">
        <v>179</v>
      </c>
      <c r="F209" s="3" t="s">
        <v>180</v>
      </c>
      <c r="G209" s="3" t="s">
        <v>181</v>
      </c>
      <c r="H209" s="3" t="s">
        <v>7</v>
      </c>
      <c r="I209" s="3" t="s">
        <v>8</v>
      </c>
      <c r="J209" s="10"/>
    </row>
    <row r="210" spans="1:10" x14ac:dyDescent="0.25">
      <c r="A210" s="11"/>
      <c r="B210" s="12" t="s">
        <v>193</v>
      </c>
      <c r="C210" s="12" t="s">
        <v>54</v>
      </c>
      <c r="D210" s="12" t="s">
        <v>194</v>
      </c>
      <c r="E210" s="5">
        <v>0</v>
      </c>
      <c r="F210" s="5">
        <v>1</v>
      </c>
      <c r="G210" s="5">
        <v>24</v>
      </c>
      <c r="H210" s="5">
        <v>15</v>
      </c>
      <c r="I210" s="5" t="s">
        <v>187</v>
      </c>
      <c r="J210" s="10"/>
    </row>
    <row r="211" spans="1:10" x14ac:dyDescent="0.25">
      <c r="A211" s="11"/>
      <c r="B211" s="12"/>
      <c r="C211" s="12"/>
      <c r="D211" s="12"/>
      <c r="E211" s="5"/>
      <c r="F211" s="5"/>
      <c r="G211" s="5"/>
      <c r="H211" s="5"/>
      <c r="I211" s="5"/>
      <c r="J211" s="10"/>
    </row>
    <row r="212" spans="1:10" x14ac:dyDescent="0.25">
      <c r="A212" s="11"/>
      <c r="B212" s="12"/>
      <c r="C212" s="12"/>
      <c r="D212" s="12"/>
      <c r="E212" s="5"/>
      <c r="F212" s="5"/>
      <c r="G212" s="5"/>
      <c r="H212" s="5"/>
      <c r="I212" s="5"/>
      <c r="J212" s="10"/>
    </row>
    <row r="213" spans="1:10" x14ac:dyDescent="0.25">
      <c r="A213" s="11"/>
      <c r="B213" s="12"/>
      <c r="C213" s="12"/>
      <c r="D213" s="12"/>
      <c r="E213" s="5"/>
      <c r="F213" s="5"/>
      <c r="G213" s="5"/>
      <c r="H213" s="5"/>
      <c r="I213" s="5"/>
      <c r="J213" s="10"/>
    </row>
    <row r="214" spans="1:10" x14ac:dyDescent="0.25">
      <c r="A214" s="11"/>
      <c r="B214" s="12"/>
      <c r="C214" s="12"/>
      <c r="D214" s="12"/>
      <c r="E214" s="5"/>
      <c r="F214" s="5"/>
      <c r="G214" s="5"/>
      <c r="H214" s="5"/>
      <c r="I214" s="5"/>
      <c r="J214" s="10"/>
    </row>
    <row r="215" spans="1:10" x14ac:dyDescent="0.25">
      <c r="A215" s="11"/>
      <c r="B215" s="12"/>
      <c r="C215" s="12"/>
      <c r="D215" s="12" t="s">
        <v>195</v>
      </c>
      <c r="E215" s="7">
        <v>0</v>
      </c>
      <c r="F215" s="5">
        <v>1</v>
      </c>
      <c r="G215" s="5">
        <v>17</v>
      </c>
      <c r="H215" s="5">
        <v>21</v>
      </c>
      <c r="I215" s="5" t="s">
        <v>190</v>
      </c>
      <c r="J215" s="10"/>
    </row>
    <row r="216" spans="1:10" x14ac:dyDescent="0.25">
      <c r="A216" s="11"/>
      <c r="B216" s="12"/>
      <c r="C216" s="12"/>
      <c r="D216" s="12"/>
      <c r="E216" s="8"/>
      <c r="F216" s="5"/>
      <c r="G216" s="5"/>
      <c r="H216" s="5"/>
      <c r="I216" s="5"/>
      <c r="J216" s="10"/>
    </row>
    <row r="217" spans="1:10" x14ac:dyDescent="0.25">
      <c r="A217" s="11"/>
      <c r="B217" s="12"/>
      <c r="C217" s="12"/>
      <c r="D217" s="12"/>
      <c r="E217" s="8"/>
      <c r="F217" s="5"/>
      <c r="G217" s="5"/>
      <c r="H217" s="5"/>
      <c r="I217" s="5"/>
      <c r="J217" s="10"/>
    </row>
    <row r="218" spans="1:10" ht="75" x14ac:dyDescent="0.25">
      <c r="A218" s="11"/>
      <c r="B218" s="12"/>
      <c r="C218" s="11" t="s">
        <v>196</v>
      </c>
      <c r="D218" s="11" t="s">
        <v>197</v>
      </c>
      <c r="E218" s="3">
        <v>0</v>
      </c>
      <c r="F218" s="3">
        <v>1</v>
      </c>
      <c r="G218" s="3">
        <v>6</v>
      </c>
      <c r="H218" s="3">
        <v>5</v>
      </c>
      <c r="I218" s="3" t="s">
        <v>18</v>
      </c>
      <c r="J218" s="10"/>
    </row>
    <row r="219" spans="1:10" x14ac:dyDescent="0.25">
      <c r="A219" s="11"/>
      <c r="B219" s="12"/>
      <c r="C219" s="11" t="s">
        <v>131</v>
      </c>
      <c r="D219" s="11" t="s">
        <v>198</v>
      </c>
      <c r="E219" s="3" t="s">
        <v>199</v>
      </c>
      <c r="F219" s="7" t="s">
        <v>131</v>
      </c>
      <c r="G219" s="7"/>
      <c r="H219" s="7"/>
      <c r="I219" s="7"/>
      <c r="J219" s="10"/>
    </row>
    <row r="220" spans="1:10" x14ac:dyDescent="0.25">
      <c r="A220" s="11"/>
      <c r="B220" s="16" t="s">
        <v>130</v>
      </c>
      <c r="C220" s="16"/>
      <c r="D220" s="16"/>
      <c r="E220" s="18"/>
      <c r="F220" s="18">
        <v>3</v>
      </c>
      <c r="G220" s="18">
        <v>47</v>
      </c>
      <c r="H220" s="18">
        <v>41</v>
      </c>
      <c r="I220" s="18">
        <v>88</v>
      </c>
      <c r="J220" s="10"/>
    </row>
    <row r="221" spans="1:10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0"/>
    </row>
    <row r="222" spans="1:10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0"/>
    </row>
    <row r="223" spans="1:10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10" x14ac:dyDescent="0.25">
      <c r="A224" s="14" t="s">
        <v>177</v>
      </c>
      <c r="B224" s="14"/>
      <c r="C224" s="14"/>
      <c r="D224" s="14"/>
      <c r="E224" s="14"/>
      <c r="F224" s="14"/>
      <c r="G224" s="14"/>
      <c r="H224" s="14"/>
      <c r="I224" s="10"/>
      <c r="J224" s="10"/>
    </row>
    <row r="225" spans="1:10" x14ac:dyDescent="0.25">
      <c r="A225" s="14"/>
      <c r="B225" s="14"/>
      <c r="C225" s="14"/>
      <c r="D225" s="14"/>
      <c r="E225" s="14"/>
      <c r="F225" s="14"/>
      <c r="G225" s="14"/>
      <c r="H225" s="14"/>
      <c r="I225" s="10"/>
      <c r="J225" s="10"/>
    </row>
    <row r="226" spans="1:10" x14ac:dyDescent="0.25">
      <c r="A226" s="14"/>
      <c r="B226" s="14"/>
      <c r="C226" s="14"/>
      <c r="D226" s="14"/>
      <c r="E226" s="14"/>
      <c r="F226" s="14"/>
      <c r="G226" s="14"/>
      <c r="H226" s="14"/>
      <c r="I226" s="10"/>
      <c r="J226" s="10"/>
    </row>
    <row r="227" spans="1:10" x14ac:dyDescent="0.25">
      <c r="A227" s="14"/>
      <c r="B227" s="14"/>
      <c r="C227" s="14"/>
      <c r="D227" s="14"/>
      <c r="E227" s="14"/>
      <c r="F227" s="14"/>
      <c r="G227" s="14"/>
      <c r="H227" s="14"/>
      <c r="I227" s="10"/>
      <c r="J227" s="10"/>
    </row>
    <row r="228" spans="1:10" x14ac:dyDescent="0.25">
      <c r="A228" s="11"/>
      <c r="B228" s="11"/>
      <c r="C228" s="11"/>
      <c r="D228" s="11"/>
      <c r="E228" s="11"/>
      <c r="F228" s="9"/>
      <c r="G228" s="6"/>
      <c r="H228" s="6"/>
      <c r="I228" s="10"/>
      <c r="J228" s="10"/>
    </row>
    <row r="229" spans="1:10" ht="45" x14ac:dyDescent="0.25">
      <c r="A229" s="3" t="s">
        <v>178</v>
      </c>
      <c r="B229" s="3"/>
      <c r="C229" s="3" t="s">
        <v>3</v>
      </c>
      <c r="D229" s="3" t="s">
        <v>179</v>
      </c>
      <c r="E229" s="3" t="s">
        <v>180</v>
      </c>
      <c r="F229" s="3" t="s">
        <v>181</v>
      </c>
      <c r="G229" s="3" t="s">
        <v>7</v>
      </c>
      <c r="H229" s="3" t="s">
        <v>8</v>
      </c>
      <c r="I229" s="10"/>
      <c r="J229" s="10"/>
    </row>
    <row r="230" spans="1:10" ht="75" x14ac:dyDescent="0.25">
      <c r="A230" s="12" t="s">
        <v>200</v>
      </c>
      <c r="B230" s="12" t="s">
        <v>201</v>
      </c>
      <c r="C230" s="11" t="s">
        <v>202</v>
      </c>
      <c r="D230" s="2">
        <v>0</v>
      </c>
      <c r="E230" s="2">
        <v>1</v>
      </c>
      <c r="F230" s="2">
        <v>11</v>
      </c>
      <c r="G230" s="2">
        <v>8</v>
      </c>
      <c r="H230" s="2" t="s">
        <v>12</v>
      </c>
      <c r="I230" s="10"/>
      <c r="J230" s="10"/>
    </row>
    <row r="231" spans="1:10" ht="135" x14ac:dyDescent="0.25">
      <c r="A231" s="12"/>
      <c r="B231" s="12"/>
      <c r="C231" s="11" t="s">
        <v>203</v>
      </c>
      <c r="D231" s="2">
        <v>0</v>
      </c>
      <c r="E231" s="2">
        <v>1</v>
      </c>
      <c r="F231" s="2">
        <v>22</v>
      </c>
      <c r="G231" s="2">
        <v>16</v>
      </c>
      <c r="H231" s="2" t="s">
        <v>187</v>
      </c>
      <c r="I231" s="10"/>
      <c r="J231" s="10"/>
    </row>
    <row r="232" spans="1:10" ht="150" x14ac:dyDescent="0.25">
      <c r="A232" s="12"/>
      <c r="B232" s="12"/>
      <c r="C232" s="11" t="s">
        <v>204</v>
      </c>
      <c r="D232" s="2">
        <v>0</v>
      </c>
      <c r="E232" s="2">
        <v>1</v>
      </c>
      <c r="F232" s="2">
        <v>6</v>
      </c>
      <c r="G232" s="2">
        <v>5</v>
      </c>
      <c r="H232" s="2" t="s">
        <v>205</v>
      </c>
      <c r="I232" s="10"/>
      <c r="J232" s="10"/>
    </row>
    <row r="233" spans="1:10" ht="180" x14ac:dyDescent="0.25">
      <c r="A233" s="12"/>
      <c r="B233" s="12" t="s">
        <v>110</v>
      </c>
      <c r="C233" s="11" t="s">
        <v>206</v>
      </c>
      <c r="D233" s="2">
        <v>0</v>
      </c>
      <c r="E233" s="2">
        <v>1</v>
      </c>
      <c r="F233" s="2">
        <v>17</v>
      </c>
      <c r="G233" s="2">
        <v>4</v>
      </c>
      <c r="H233" s="2" t="s">
        <v>205</v>
      </c>
      <c r="I233" s="10"/>
      <c r="J233" s="10"/>
    </row>
    <row r="234" spans="1:10" ht="75" x14ac:dyDescent="0.25">
      <c r="A234" s="12"/>
      <c r="B234" s="12"/>
      <c r="C234" s="11" t="s">
        <v>207</v>
      </c>
      <c r="D234" s="2">
        <v>0</v>
      </c>
      <c r="E234" s="2">
        <v>1</v>
      </c>
      <c r="F234" s="2">
        <v>9</v>
      </c>
      <c r="G234" s="2">
        <v>6</v>
      </c>
      <c r="H234" s="2" t="s">
        <v>208</v>
      </c>
      <c r="I234" s="10"/>
      <c r="J234" s="10"/>
    </row>
    <row r="235" spans="1:10" ht="120" x14ac:dyDescent="0.25">
      <c r="A235" s="12"/>
      <c r="B235" s="12"/>
      <c r="C235" s="11" t="s">
        <v>209</v>
      </c>
      <c r="D235" s="3">
        <v>0</v>
      </c>
      <c r="E235" s="3">
        <v>1</v>
      </c>
      <c r="F235" s="3">
        <v>18</v>
      </c>
      <c r="G235" s="3">
        <v>16</v>
      </c>
      <c r="H235" s="3" t="s">
        <v>210</v>
      </c>
      <c r="I235" s="10"/>
      <c r="J235" s="10"/>
    </row>
    <row r="236" spans="1:10" ht="120" x14ac:dyDescent="0.25">
      <c r="A236" s="12"/>
      <c r="B236" s="11" t="s">
        <v>114</v>
      </c>
      <c r="C236" s="11" t="s">
        <v>211</v>
      </c>
      <c r="D236" s="3">
        <v>0</v>
      </c>
      <c r="E236" s="3">
        <v>1</v>
      </c>
      <c r="F236" s="3">
        <v>28</v>
      </c>
      <c r="G236" s="3">
        <v>34</v>
      </c>
      <c r="H236" s="3" t="s">
        <v>12</v>
      </c>
      <c r="I236" s="10"/>
      <c r="J236" s="10"/>
    </row>
    <row r="237" spans="1:10" x14ac:dyDescent="0.25">
      <c r="A237" s="16" t="s">
        <v>130</v>
      </c>
      <c r="B237" s="16"/>
      <c r="C237" s="16"/>
      <c r="D237" s="18"/>
      <c r="E237" s="18"/>
      <c r="F237" s="18">
        <v>111</v>
      </c>
      <c r="G237" s="18">
        <v>89</v>
      </c>
      <c r="H237" s="18">
        <v>200</v>
      </c>
      <c r="I237" s="10"/>
      <c r="J237" s="10"/>
    </row>
    <row r="238" spans="1:10" x14ac:dyDescent="0.25">
      <c r="A238" s="11"/>
      <c r="B238" s="11"/>
      <c r="C238" s="11"/>
      <c r="D238" s="11"/>
      <c r="E238" s="11"/>
      <c r="F238" s="11"/>
      <c r="G238" s="11"/>
      <c r="H238" s="11"/>
      <c r="I238" s="10"/>
      <c r="J238" s="10"/>
    </row>
    <row r="239" spans="1:10" x14ac:dyDescent="0.25">
      <c r="A239" s="11"/>
      <c r="B239" s="11"/>
      <c r="C239" s="11"/>
      <c r="D239" s="11"/>
      <c r="E239" s="11"/>
      <c r="F239" s="11"/>
      <c r="G239" s="11"/>
      <c r="H239" s="11"/>
      <c r="I239" s="10"/>
      <c r="J239" s="10"/>
    </row>
    <row r="240" spans="1:10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</row>
    <row r="241" spans="1:10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</row>
    <row r="242" spans="1:10" x14ac:dyDescent="0.25">
      <c r="A242" s="10"/>
      <c r="B242" s="10" t="s">
        <v>212</v>
      </c>
      <c r="C242" s="10" t="s">
        <v>213</v>
      </c>
      <c r="D242" s="10" t="s">
        <v>214</v>
      </c>
      <c r="E242" s="10" t="s">
        <v>178</v>
      </c>
      <c r="F242" s="10" t="s">
        <v>215</v>
      </c>
      <c r="G242" s="10"/>
      <c r="H242" s="10"/>
      <c r="I242" s="10"/>
      <c r="J242" s="10"/>
    </row>
    <row r="243" spans="1:10" x14ac:dyDescent="0.25">
      <c r="A243" s="10"/>
      <c r="B243" s="10" t="s">
        <v>216</v>
      </c>
      <c r="C243" s="10">
        <v>145</v>
      </c>
      <c r="D243" s="10">
        <v>133</v>
      </c>
      <c r="E243" s="10" t="s">
        <v>217</v>
      </c>
      <c r="F243" s="10">
        <v>2025</v>
      </c>
      <c r="G243" s="10"/>
      <c r="H243" s="10"/>
      <c r="I243" s="10"/>
      <c r="J243" s="10"/>
    </row>
    <row r="244" spans="1:10" x14ac:dyDescent="0.25">
      <c r="A244" s="10"/>
      <c r="B244" s="10" t="s">
        <v>218</v>
      </c>
      <c r="C244" s="10">
        <v>47</v>
      </c>
      <c r="D244" s="10">
        <v>41</v>
      </c>
      <c r="E244" s="10" t="s">
        <v>219</v>
      </c>
      <c r="F244" s="10">
        <v>2025</v>
      </c>
      <c r="G244" s="10"/>
      <c r="H244" s="10"/>
      <c r="I244" s="10"/>
      <c r="J244" s="10"/>
    </row>
    <row r="245" spans="1:10" x14ac:dyDescent="0.25">
      <c r="A245" s="10"/>
      <c r="B245" s="10" t="s">
        <v>220</v>
      </c>
      <c r="C245" s="10">
        <v>111</v>
      </c>
      <c r="D245" s="10">
        <v>89</v>
      </c>
      <c r="E245" s="10" t="s">
        <v>221</v>
      </c>
      <c r="F245" s="10">
        <v>2025</v>
      </c>
      <c r="G245" s="10"/>
      <c r="H245" s="10"/>
      <c r="I245" s="10"/>
      <c r="J245" s="10"/>
    </row>
    <row r="246" spans="1:10" x14ac:dyDescent="0.25">
      <c r="A246" s="10"/>
      <c r="B246" s="10" t="s">
        <v>222</v>
      </c>
      <c r="C246" s="10">
        <v>39</v>
      </c>
      <c r="D246" s="10">
        <v>24</v>
      </c>
      <c r="E246" s="10" t="s">
        <v>223</v>
      </c>
      <c r="F246" s="10">
        <v>2025</v>
      </c>
      <c r="G246" s="10"/>
      <c r="H246" s="10"/>
      <c r="I246" s="10"/>
      <c r="J246" s="10"/>
    </row>
  </sheetData>
  <mergeCells count="127">
    <mergeCell ref="B220:D220"/>
    <mergeCell ref="H208:I208"/>
    <mergeCell ref="B210:B219"/>
    <mergeCell ref="C210:C217"/>
    <mergeCell ref="D210:D214"/>
    <mergeCell ref="E210:E214"/>
    <mergeCell ref="F210:F214"/>
    <mergeCell ref="G210:G214"/>
    <mergeCell ref="H210:H214"/>
    <mergeCell ref="I210:I214"/>
    <mergeCell ref="D215:D217"/>
    <mergeCell ref="E215:E217"/>
    <mergeCell ref="F215:F217"/>
    <mergeCell ref="G215:G217"/>
    <mergeCell ref="H215:H217"/>
    <mergeCell ref="I215:I217"/>
    <mergeCell ref="F219:I219"/>
    <mergeCell ref="G194:G195"/>
    <mergeCell ref="H194:H195"/>
    <mergeCell ref="B196:B199"/>
    <mergeCell ref="A200:C200"/>
    <mergeCell ref="B204:I207"/>
    <mergeCell ref="A183:H186"/>
    <mergeCell ref="G187:H187"/>
    <mergeCell ref="A189:A199"/>
    <mergeCell ref="B189:B191"/>
    <mergeCell ref="C190:H190"/>
    <mergeCell ref="B192:B195"/>
    <mergeCell ref="C192:C193"/>
    <mergeCell ref="D192:D193"/>
    <mergeCell ref="E192:E193"/>
    <mergeCell ref="F192:F193"/>
    <mergeCell ref="G192:G193"/>
    <mergeCell ref="H192:H193"/>
    <mergeCell ref="C194:C195"/>
    <mergeCell ref="D194:D195"/>
    <mergeCell ref="E194:E195"/>
    <mergeCell ref="F194:F195"/>
    <mergeCell ref="C47:C49"/>
    <mergeCell ref="A5:A8"/>
    <mergeCell ref="A11:A14"/>
    <mergeCell ref="A18:A24"/>
    <mergeCell ref="A45:A49"/>
    <mergeCell ref="B47:B49"/>
    <mergeCell ref="A50:A55"/>
    <mergeCell ref="B50:B51"/>
    <mergeCell ref="A64:A70"/>
    <mergeCell ref="C51:C53"/>
    <mergeCell ref="C54:C55"/>
    <mergeCell ref="A56:A63"/>
    <mergeCell ref="C56:C58"/>
    <mergeCell ref="C59:C60"/>
    <mergeCell ref="C61:C63"/>
    <mergeCell ref="C64:C66"/>
    <mergeCell ref="C67:C69"/>
    <mergeCell ref="A84:A89"/>
    <mergeCell ref="B85:B88"/>
    <mergeCell ref="I112:I113"/>
    <mergeCell ref="C104:C106"/>
    <mergeCell ref="A102:A107"/>
    <mergeCell ref="D112:D113"/>
    <mergeCell ref="E112:E113"/>
    <mergeCell ref="F112:F113"/>
    <mergeCell ref="G112:G113"/>
    <mergeCell ref="H112:H113"/>
    <mergeCell ref="A92:A97"/>
    <mergeCell ref="B93:B95"/>
    <mergeCell ref="B96:B97"/>
    <mergeCell ref="B115:B116"/>
    <mergeCell ref="B118:B119"/>
    <mergeCell ref="C110:C115"/>
    <mergeCell ref="C116:C119"/>
    <mergeCell ref="A110:A120"/>
    <mergeCell ref="I117:I119"/>
    <mergeCell ref="D115:D116"/>
    <mergeCell ref="E115:E116"/>
    <mergeCell ref="F115:F116"/>
    <mergeCell ref="G115:G116"/>
    <mergeCell ref="H115:H116"/>
    <mergeCell ref="I115:I116"/>
    <mergeCell ref="D117:D119"/>
    <mergeCell ref="E117:E119"/>
    <mergeCell ref="F117:F119"/>
    <mergeCell ref="G117:G119"/>
    <mergeCell ref="H117:H119"/>
    <mergeCell ref="D163:D164"/>
    <mergeCell ref="E163:E164"/>
    <mergeCell ref="C167:C168"/>
    <mergeCell ref="C165:C166"/>
    <mergeCell ref="I140:I142"/>
    <mergeCell ref="A134:A137"/>
    <mergeCell ref="B135:B136"/>
    <mergeCell ref="C135:C136"/>
    <mergeCell ref="A140:A148"/>
    <mergeCell ref="B140:B142"/>
    <mergeCell ref="C140:C142"/>
    <mergeCell ref="C143:C146"/>
    <mergeCell ref="C147:C148"/>
    <mergeCell ref="D140:D142"/>
    <mergeCell ref="E140:E142"/>
    <mergeCell ref="F140:F142"/>
    <mergeCell ref="G140:G142"/>
    <mergeCell ref="H140:H142"/>
    <mergeCell ref="A224:H227"/>
    <mergeCell ref="G228:H228"/>
    <mergeCell ref="A230:A236"/>
    <mergeCell ref="B230:B232"/>
    <mergeCell ref="B233:B235"/>
    <mergeCell ref="A237:C237"/>
    <mergeCell ref="G153:G154"/>
    <mergeCell ref="H153:H154"/>
    <mergeCell ref="I153:I154"/>
    <mergeCell ref="C155:C156"/>
    <mergeCell ref="C157:C158"/>
    <mergeCell ref="F153:F154"/>
    <mergeCell ref="F163:F164"/>
    <mergeCell ref="G163:G164"/>
    <mergeCell ref="H163:H164"/>
    <mergeCell ref="I163:I164"/>
    <mergeCell ref="A151:A158"/>
    <mergeCell ref="C151:C154"/>
    <mergeCell ref="B153:B154"/>
    <mergeCell ref="D153:D154"/>
    <mergeCell ref="E153:E154"/>
    <mergeCell ref="A161:A168"/>
    <mergeCell ref="C161:C164"/>
    <mergeCell ref="B163:B16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Ruddy Ramos</dc:creator>
  <cp:lastModifiedBy>Laura De Luna</cp:lastModifiedBy>
  <dcterms:created xsi:type="dcterms:W3CDTF">2022-03-10T15:47:44Z</dcterms:created>
  <dcterms:modified xsi:type="dcterms:W3CDTF">2026-01-09T14:58:00Z</dcterms:modified>
</cp:coreProperties>
</file>