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Finanzas y Contabilidad/Cuentas por pagar/Año 2025/Febrero 2025/"/>
    </mc:Choice>
  </mc:AlternateContent>
  <xr:revisionPtr revIDLastSave="3" documentId="8_{EB8F46E8-0B1D-4AA2-A83B-542B2D27FC54}" xr6:coauthVersionLast="47" xr6:coauthVersionMax="47" xr10:uidLastSave="{3139CF2A-969B-4A33-A1FF-A1C8ADCA5720}"/>
  <bookViews>
    <workbookView xWindow="-120" yWindow="-120" windowWidth="20730" windowHeight="11040" xr2:uid="{F064DEF2-0354-419B-BF39-2B513E409A6E}"/>
  </bookViews>
  <sheets>
    <sheet name="CXP FEBRERO 2025" sheetId="1" r:id="rId1"/>
  </sheets>
  <definedNames>
    <definedName name="_Hlk133931825" localSheetId="0">'CXP FEBRERO 2025'!#REF!</definedName>
    <definedName name="_xlnm.Print_Titles" localSheetId="0">'CXP FEBRERO 2025'!$8:$10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22" i="1"/>
  <c r="I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tc={11E5842B-E8DB-4559-BD38-096B635A9FF8}</author>
    <author>tc={807F6910-500D-4701-A0D7-323738D8F04B}</author>
  </authors>
  <commentList>
    <comment ref="H19" authorId="0" shapeId="0" xr:uid="{11E5842B-E8DB-4559-BD38-096B635A9F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US$17,700 a la tasa de RD$59.0231</t>
      </text>
    </comment>
    <comment ref="H22" authorId="1" shapeId="0" xr:uid="{807F6910-500D-4701-A0D7-323738D8F0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US$17,700 a la tasa de RD$59.0231</t>
      </text>
    </comment>
  </commentList>
</comments>
</file>

<file path=xl/sharedStrings.xml><?xml version="1.0" encoding="utf-8"?>
<sst xmlns="http://schemas.openxmlformats.org/spreadsheetml/2006/main" count="130" uniqueCount="90">
  <si>
    <t>Relación de Cuentas por pagar</t>
  </si>
  <si>
    <t>RNC</t>
  </si>
  <si>
    <t>Suplidor</t>
  </si>
  <si>
    <t>Fecha de Registro</t>
  </si>
  <si>
    <t>Concepto Agrupador Gastos</t>
  </si>
  <si>
    <t>Concepto</t>
  </si>
  <si>
    <t>Monto de la deuda RD$</t>
  </si>
  <si>
    <t>Pontificia Universidad Católica Madre y Maestra</t>
  </si>
  <si>
    <t>B1500005897</t>
  </si>
  <si>
    <t>Eventos Generales</t>
  </si>
  <si>
    <t>2.2.8.6.01</t>
  </si>
  <si>
    <t>Alquiler de salón para cierre taller</t>
  </si>
  <si>
    <t>El Navio Bar And Seafood, SRL</t>
  </si>
  <si>
    <t>B1500000005</t>
  </si>
  <si>
    <t>Raciones Alimenticias</t>
  </si>
  <si>
    <t>2.2.9.2.01</t>
  </si>
  <si>
    <t>alimentación para ser consumido en el establecimiento</t>
  </si>
  <si>
    <t>Fashion Textiles MFLA, SRL</t>
  </si>
  <si>
    <t>B1500000273</t>
  </si>
  <si>
    <t>Textiles y Vestuarios</t>
  </si>
  <si>
    <t>2.3.2.3.01</t>
  </si>
  <si>
    <t>Adquisición de uniformes para empleados</t>
  </si>
  <si>
    <t>Integration &amp; Consulting Technologyint ICT, SRL</t>
  </si>
  <si>
    <t>B1500000191</t>
  </si>
  <si>
    <t>Servicios Tecnicos Profesionales</t>
  </si>
  <si>
    <t>2.2.8.7.04</t>
  </si>
  <si>
    <t>Participación IV Congreso de Infórmatica Forense y Ciberseguridad para Enc. Depto. Tecnología</t>
  </si>
  <si>
    <t>Seguros Reservas, SA</t>
  </si>
  <si>
    <t>E450000003269</t>
  </si>
  <si>
    <t>Alquileres y Seguros</t>
  </si>
  <si>
    <t>2.2.6.1.01</t>
  </si>
  <si>
    <t>E450000003270</t>
  </si>
  <si>
    <t>E450000003271</t>
  </si>
  <si>
    <t>E450000003272</t>
  </si>
  <si>
    <t>131482023</t>
  </si>
  <si>
    <t>Investa Capital Partners</t>
  </si>
  <si>
    <t>B1500000062</t>
  </si>
  <si>
    <t>2.2.8.7.01</t>
  </si>
  <si>
    <t>Consultoria Especial Desarrollo Polo Turistico Cabo Rojo, Pedernales US$17,700,00</t>
  </si>
  <si>
    <t>131471961</t>
  </si>
  <si>
    <t>Rouler Enterprises</t>
  </si>
  <si>
    <t>B1500000525</t>
  </si>
  <si>
    <t>Servicios de Alimentacion</t>
  </si>
  <si>
    <t>2,2,9,2,01</t>
  </si>
  <si>
    <t>Servicio de Alimentacion</t>
  </si>
  <si>
    <t>131702953</t>
  </si>
  <si>
    <t xml:space="preserve">Enfoque Digital </t>
  </si>
  <si>
    <t>B1500001520</t>
  </si>
  <si>
    <t xml:space="preserve">Mobiliario y Equipos </t>
  </si>
  <si>
    <t>2.6.2.1.01</t>
  </si>
  <si>
    <t>Compra de Microfonos para uso Institucional</t>
  </si>
  <si>
    <t>B1500000063</t>
  </si>
  <si>
    <t>101008067</t>
  </si>
  <si>
    <t>Santo Domingo Motors Company, S.A</t>
  </si>
  <si>
    <t>E45000001763</t>
  </si>
  <si>
    <t>Reparaciones Menores</t>
  </si>
  <si>
    <t>2.2.7.2.06</t>
  </si>
  <si>
    <t>Servicio de mantenimiento flotilla de camionetas rotulados de la DGAPP</t>
  </si>
  <si>
    <t>132904842</t>
  </si>
  <si>
    <t>Sube Tecnologies And Services SRL</t>
  </si>
  <si>
    <t>B1500000108</t>
  </si>
  <si>
    <t>Mantenimiento de elevadores de la DGAPP</t>
  </si>
  <si>
    <t>B1500000547</t>
  </si>
  <si>
    <t>E45000001891</t>
  </si>
  <si>
    <t>101503939</t>
  </si>
  <si>
    <t>Planeta Azul, S.A</t>
  </si>
  <si>
    <t>E45000006459</t>
  </si>
  <si>
    <t>Alimentos y Productos Alimenticios</t>
  </si>
  <si>
    <t>2.3.1.1.01</t>
  </si>
  <si>
    <t>Servicio de llenado de botellones de agua y compra de botellitas de agua para uso de la Institución</t>
  </si>
  <si>
    <t>101863706</t>
  </si>
  <si>
    <t>Jardin Ilusiones, SRL</t>
  </si>
  <si>
    <t>Alimentos y Productos Agroforestales</t>
  </si>
  <si>
    <t>2.3.1.3.03</t>
  </si>
  <si>
    <t xml:space="preserve">Servicios de Coronas y arreglos florales </t>
  </si>
  <si>
    <t>E45000009232</t>
  </si>
  <si>
    <t>E45000002035</t>
  </si>
  <si>
    <t>Total</t>
  </si>
  <si>
    <t>PREPARADO POR:</t>
  </si>
  <si>
    <t>REVISADO POR:</t>
  </si>
  <si>
    <t>Franchesca La Paix</t>
  </si>
  <si>
    <t>Juan González Brito</t>
  </si>
  <si>
    <t>Analista Financiera</t>
  </si>
  <si>
    <t>Enc. de Contabilidad</t>
  </si>
  <si>
    <t>Al 28 de febrero de 2025</t>
  </si>
  <si>
    <t xml:space="preserve">No. Comprob. Fiscal </t>
  </si>
  <si>
    <t>Fecha doc. de respaldo</t>
  </si>
  <si>
    <r>
      <rPr>
        <b/>
        <sz val="9"/>
        <color theme="1"/>
        <rFont val="Aptos Narrow"/>
        <family val="2"/>
        <scheme val="minor"/>
      </rPr>
      <t>CODIF.</t>
    </r>
    <r>
      <rPr>
        <b/>
        <sz val="10"/>
        <color theme="1"/>
        <rFont val="Aptos Narrow"/>
        <family val="2"/>
        <scheme val="minor"/>
      </rPr>
      <t xml:space="preserve"> OBJETAL</t>
    </r>
  </si>
  <si>
    <t>Seguro edificio DGAPP (2 cuotas pendientes)</t>
  </si>
  <si>
    <t>Servicio de mantenimiento flotilla de camionetas DGAPP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</si>
</sst>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212529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Narrow"/>
      <family val="2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/>
    </xf>
    <xf numFmtId="4" fontId="7" fillId="0" borderId="8" xfId="2" applyNumberFormat="1" applyFont="1" applyFill="1" applyBorder="1" applyAlignment="1">
      <alignment horizontal="right" vertical="center"/>
    </xf>
    <xf numFmtId="44" fontId="7" fillId="0" borderId="7" xfId="1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8" xfId="1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9" fillId="0" borderId="0" xfId="1" applyNumberFormat="1" applyFont="1" applyFill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4" fontId="9" fillId="0" borderId="8" xfId="1" applyNumberFormat="1" applyFont="1" applyFill="1" applyBorder="1" applyAlignment="1">
      <alignment horizontal="right" vertical="center"/>
    </xf>
    <xf numFmtId="43" fontId="7" fillId="0" borderId="9" xfId="2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4" fillId="2" borderId="11" xfId="1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illares 2" xfId="2" xr:uid="{051FAABF-78A0-49BE-9F01-5000815BE5CF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104774</xdr:colOff>
      <xdr:row>0</xdr:row>
      <xdr:rowOff>4735</xdr:rowOff>
    </xdr:from>
    <xdr:to>
      <xdr:col>6</xdr:col>
      <xdr:colOff>447675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F7DC2-F3D3-4CFE-8D09-C72C9C27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4" y="4735"/>
          <a:ext cx="2057401" cy="1128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ohan Alcántara" id="{D22F1041-89FD-44C4-9BDA-26C0A436C42C}" userId="S::yalcantara@dgapp.gob.do::33629a94-35dc-44fe-994f-48762c1a2f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9" dT="2025-02-07T16:28:30.17" personId="{D22F1041-89FD-44C4-9BDA-26C0A436C42C}" id="{11E5842B-E8DB-4559-BD38-096B635A9FF8}">
    <text>US$17,700 a la tasa de RD$59.0231</text>
  </threadedComment>
  <threadedComment ref="H22" dT="2025-02-07T16:28:30.17" personId="{D22F1041-89FD-44C4-9BDA-26C0A436C42C}" id="{807F6910-500D-4701-A0D7-323738D8F04B}">
    <text>US$17,700 a la tasa de RD$59.0231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D798-FD3D-4384-A1C1-E56D7F9E9C43}">
  <sheetPr>
    <tabColor rgb="FFFF0000"/>
    <pageSetUpPr fitToPage="1"/>
  </sheetPr>
  <dimension ref="A6:L38"/>
  <sheetViews>
    <sheetView tabSelected="1" topLeftCell="C1" zoomScaleNormal="100" workbookViewId="0">
      <selection activeCell="D43" sqref="D43"/>
    </sheetView>
  </sheetViews>
  <sheetFormatPr baseColWidth="10" defaultColWidth="11.42578125" defaultRowHeight="15" x14ac:dyDescent="0.25"/>
  <cols>
    <col min="1" max="1" width="12.5703125" customWidth="1"/>
    <col min="2" max="2" width="21.28515625" customWidth="1"/>
    <col min="3" max="3" width="10.85546875" style="1" customWidth="1"/>
    <col min="4" max="4" width="13.85546875" style="1" bestFit="1" customWidth="1"/>
    <col min="5" max="5" width="10.28515625" style="1" customWidth="1"/>
    <col min="6" max="6" width="15.42578125" style="1" customWidth="1"/>
    <col min="7" max="7" width="10.7109375" style="1" customWidth="1"/>
    <col min="8" max="8" width="40.7109375" customWidth="1"/>
    <col min="9" max="9" width="12.7109375" style="2" bestFit="1" customWidth="1"/>
  </cols>
  <sheetData>
    <row r="6" spans="1:9" ht="15.95" customHeight="1" x14ac:dyDescent="0.25"/>
    <row r="7" spans="1:9" ht="1.5" customHeight="1" thickBot="1" x14ac:dyDescent="0.3"/>
    <row r="8" spans="1:9" ht="15.95" customHeight="1" x14ac:dyDescent="0.25">
      <c r="A8" s="41" t="s">
        <v>0</v>
      </c>
      <c r="B8" s="42"/>
      <c r="C8" s="42"/>
      <c r="D8" s="42"/>
      <c r="E8" s="42"/>
      <c r="F8" s="42"/>
      <c r="G8" s="42"/>
      <c r="H8" s="42"/>
      <c r="I8" s="43"/>
    </row>
    <row r="9" spans="1:9" ht="15" customHeight="1" x14ac:dyDescent="0.25">
      <c r="A9" s="44" t="s">
        <v>84</v>
      </c>
      <c r="B9" s="45"/>
      <c r="C9" s="45"/>
      <c r="D9" s="45"/>
      <c r="E9" s="45"/>
      <c r="F9" s="45"/>
      <c r="G9" s="45"/>
      <c r="H9" s="45"/>
      <c r="I9" s="46"/>
    </row>
    <row r="10" spans="1:9" s="8" customFormat="1" ht="27.95" customHeight="1" x14ac:dyDescent="0.25">
      <c r="A10" s="3" t="s">
        <v>1</v>
      </c>
      <c r="B10" s="4" t="s">
        <v>2</v>
      </c>
      <c r="C10" s="5" t="s">
        <v>3</v>
      </c>
      <c r="D10" s="6" t="s">
        <v>85</v>
      </c>
      <c r="E10" s="6" t="s">
        <v>86</v>
      </c>
      <c r="F10" s="6" t="s">
        <v>4</v>
      </c>
      <c r="G10" s="6" t="s">
        <v>87</v>
      </c>
      <c r="H10" s="4" t="s">
        <v>5</v>
      </c>
      <c r="I10" s="7" t="s">
        <v>6</v>
      </c>
    </row>
    <row r="11" spans="1:9" s="8" customFormat="1" ht="24.95" customHeight="1" x14ac:dyDescent="0.25">
      <c r="A11" s="9">
        <v>402002585</v>
      </c>
      <c r="B11" s="10" t="s">
        <v>7</v>
      </c>
      <c r="C11" s="11">
        <v>44502</v>
      </c>
      <c r="D11" s="12" t="s">
        <v>8</v>
      </c>
      <c r="E11" s="11">
        <v>44502</v>
      </c>
      <c r="F11" s="13" t="s">
        <v>9</v>
      </c>
      <c r="G11" s="14" t="s">
        <v>10</v>
      </c>
      <c r="H11" s="10" t="s">
        <v>11</v>
      </c>
      <c r="I11" s="15">
        <v>42220</v>
      </c>
    </row>
    <row r="12" spans="1:9" s="8" customFormat="1" ht="24.95" customHeight="1" x14ac:dyDescent="0.25">
      <c r="A12" s="9">
        <v>132198621</v>
      </c>
      <c r="B12" s="10" t="s">
        <v>12</v>
      </c>
      <c r="C12" s="11">
        <v>44743</v>
      </c>
      <c r="D12" s="12" t="s">
        <v>13</v>
      </c>
      <c r="E12" s="11">
        <v>44743</v>
      </c>
      <c r="F12" s="13" t="s">
        <v>14</v>
      </c>
      <c r="G12" s="16" t="s">
        <v>15</v>
      </c>
      <c r="H12" s="10" t="s">
        <v>16</v>
      </c>
      <c r="I12" s="17">
        <v>16473.599999999999</v>
      </c>
    </row>
    <row r="13" spans="1:9" s="8" customFormat="1" ht="24.95" customHeight="1" x14ac:dyDescent="0.25">
      <c r="A13" s="9">
        <v>131108717</v>
      </c>
      <c r="B13" s="10" t="s">
        <v>17</v>
      </c>
      <c r="C13" s="11">
        <v>44781</v>
      </c>
      <c r="D13" s="12" t="s">
        <v>18</v>
      </c>
      <c r="E13" s="11">
        <v>44781</v>
      </c>
      <c r="F13" s="13" t="s">
        <v>19</v>
      </c>
      <c r="G13" s="16" t="s">
        <v>20</v>
      </c>
      <c r="H13" s="10" t="s">
        <v>21</v>
      </c>
      <c r="I13" s="18">
        <v>90978</v>
      </c>
    </row>
    <row r="14" spans="1:9" s="8" customFormat="1" ht="24.95" customHeight="1" x14ac:dyDescent="0.25">
      <c r="A14" s="9">
        <v>130963428</v>
      </c>
      <c r="B14" s="19" t="s">
        <v>22</v>
      </c>
      <c r="C14" s="20">
        <v>44831</v>
      </c>
      <c r="D14" s="10" t="s">
        <v>23</v>
      </c>
      <c r="E14" s="20">
        <v>44831</v>
      </c>
      <c r="F14" s="13" t="s">
        <v>24</v>
      </c>
      <c r="G14" s="16" t="s">
        <v>25</v>
      </c>
      <c r="H14" s="10" t="s">
        <v>26</v>
      </c>
      <c r="I14" s="18">
        <v>81006.75</v>
      </c>
    </row>
    <row r="15" spans="1:9" s="8" customFormat="1" ht="24.95" customHeight="1" x14ac:dyDescent="0.25">
      <c r="A15" s="9">
        <v>101874503</v>
      </c>
      <c r="B15" s="19" t="s">
        <v>27</v>
      </c>
      <c r="C15" s="20">
        <v>45656</v>
      </c>
      <c r="D15" s="10" t="s">
        <v>28</v>
      </c>
      <c r="E15" s="20">
        <v>45632</v>
      </c>
      <c r="F15" s="13" t="s">
        <v>29</v>
      </c>
      <c r="G15" s="16" t="s">
        <v>30</v>
      </c>
      <c r="H15" s="24" t="s">
        <v>88</v>
      </c>
      <c r="I15" s="18">
        <v>376818.75</v>
      </c>
    </row>
    <row r="16" spans="1:9" s="8" customFormat="1" ht="24.95" customHeight="1" x14ac:dyDescent="0.25">
      <c r="A16" s="9">
        <v>101874503</v>
      </c>
      <c r="B16" s="19" t="s">
        <v>27</v>
      </c>
      <c r="C16" s="20">
        <v>45656</v>
      </c>
      <c r="D16" s="10" t="s">
        <v>31</v>
      </c>
      <c r="E16" s="20">
        <v>45632</v>
      </c>
      <c r="F16" s="13" t="s">
        <v>29</v>
      </c>
      <c r="G16" s="16" t="s">
        <v>30</v>
      </c>
      <c r="H16" s="24" t="s">
        <v>88</v>
      </c>
      <c r="I16" s="18">
        <v>2900</v>
      </c>
    </row>
    <row r="17" spans="1:12" s="8" customFormat="1" ht="24.95" customHeight="1" x14ac:dyDescent="0.25">
      <c r="A17" s="9">
        <v>101874503</v>
      </c>
      <c r="B17" s="19" t="s">
        <v>27</v>
      </c>
      <c r="C17" s="20">
        <v>45656</v>
      </c>
      <c r="D17" s="10" t="s">
        <v>32</v>
      </c>
      <c r="E17" s="20">
        <v>45632</v>
      </c>
      <c r="F17" s="13" t="s">
        <v>29</v>
      </c>
      <c r="G17" s="16" t="s">
        <v>30</v>
      </c>
      <c r="H17" s="24" t="s">
        <v>88</v>
      </c>
      <c r="I17" s="18">
        <v>3480</v>
      </c>
    </row>
    <row r="18" spans="1:12" s="8" customFormat="1" ht="24.95" customHeight="1" x14ac:dyDescent="0.25">
      <c r="A18" s="9">
        <v>101874503</v>
      </c>
      <c r="B18" s="19" t="s">
        <v>27</v>
      </c>
      <c r="C18" s="20">
        <v>45656</v>
      </c>
      <c r="D18" s="10" t="s">
        <v>33</v>
      </c>
      <c r="E18" s="20">
        <v>45632</v>
      </c>
      <c r="F18" s="13" t="s">
        <v>29</v>
      </c>
      <c r="G18" s="16" t="s">
        <v>30</v>
      </c>
      <c r="H18" s="24" t="s">
        <v>88</v>
      </c>
      <c r="I18" s="18">
        <v>3248</v>
      </c>
      <c r="J18" s="21"/>
      <c r="K18" s="22"/>
      <c r="L18" s="21"/>
    </row>
    <row r="19" spans="1:12" s="8" customFormat="1" ht="24.95" customHeight="1" x14ac:dyDescent="0.25">
      <c r="A19" s="23" t="s">
        <v>34</v>
      </c>
      <c r="B19" s="24" t="s">
        <v>35</v>
      </c>
      <c r="C19" s="20">
        <v>45664</v>
      </c>
      <c r="D19" s="13" t="s">
        <v>36</v>
      </c>
      <c r="E19" s="11">
        <v>45658</v>
      </c>
      <c r="F19" s="13" t="s">
        <v>24</v>
      </c>
      <c r="G19" s="39" t="s">
        <v>37</v>
      </c>
      <c r="H19" s="24" t="s">
        <v>38</v>
      </c>
      <c r="I19" s="25">
        <f>17700*59.0231</f>
        <v>1044708.87</v>
      </c>
    </row>
    <row r="20" spans="1:12" s="8" customFormat="1" ht="24.95" customHeight="1" x14ac:dyDescent="0.25">
      <c r="A20" s="23" t="s">
        <v>39</v>
      </c>
      <c r="B20" s="24" t="s">
        <v>40</v>
      </c>
      <c r="C20" s="20">
        <v>45664</v>
      </c>
      <c r="D20" s="13" t="s">
        <v>41</v>
      </c>
      <c r="E20" s="11">
        <v>45659</v>
      </c>
      <c r="F20" s="13" t="s">
        <v>42</v>
      </c>
      <c r="G20" s="13" t="s">
        <v>43</v>
      </c>
      <c r="H20" s="24" t="s">
        <v>44</v>
      </c>
      <c r="I20" s="25">
        <v>403144.99</v>
      </c>
    </row>
    <row r="21" spans="1:12" s="8" customFormat="1" ht="24.95" customHeight="1" x14ac:dyDescent="0.25">
      <c r="A21" s="23" t="s">
        <v>45</v>
      </c>
      <c r="B21" s="24" t="s">
        <v>46</v>
      </c>
      <c r="C21" s="20">
        <v>45664</v>
      </c>
      <c r="D21" s="13" t="s">
        <v>47</v>
      </c>
      <c r="E21" s="11">
        <v>45664</v>
      </c>
      <c r="F21" s="13" t="s">
        <v>48</v>
      </c>
      <c r="G21" s="13" t="s">
        <v>49</v>
      </c>
      <c r="H21" s="24" t="s">
        <v>50</v>
      </c>
      <c r="I21" s="25">
        <v>23799.99</v>
      </c>
    </row>
    <row r="22" spans="1:12" s="8" customFormat="1" ht="24.95" customHeight="1" x14ac:dyDescent="0.25">
      <c r="A22" s="23" t="s">
        <v>34</v>
      </c>
      <c r="B22" s="24" t="s">
        <v>35</v>
      </c>
      <c r="C22" s="20">
        <v>45716</v>
      </c>
      <c r="D22" s="13" t="s">
        <v>51</v>
      </c>
      <c r="E22" s="11">
        <v>45689</v>
      </c>
      <c r="F22" s="13" t="s">
        <v>24</v>
      </c>
      <c r="G22" s="39" t="s">
        <v>37</v>
      </c>
      <c r="H22" s="24" t="s">
        <v>38</v>
      </c>
      <c r="I22" s="25">
        <f>17700*59.0231</f>
        <v>1044708.87</v>
      </c>
    </row>
    <row r="23" spans="1:12" s="8" customFormat="1" ht="24.95" customHeight="1" x14ac:dyDescent="0.25">
      <c r="A23" s="23" t="s">
        <v>52</v>
      </c>
      <c r="B23" s="24" t="s">
        <v>53</v>
      </c>
      <c r="C23" s="20">
        <v>45716</v>
      </c>
      <c r="D23" s="13" t="s">
        <v>54</v>
      </c>
      <c r="E23" s="11">
        <v>45689</v>
      </c>
      <c r="F23" s="13" t="s">
        <v>55</v>
      </c>
      <c r="G23" s="13" t="s">
        <v>56</v>
      </c>
      <c r="H23" s="24" t="s">
        <v>57</v>
      </c>
      <c r="I23" s="25">
        <v>25405.8</v>
      </c>
    </row>
    <row r="24" spans="1:12" s="8" customFormat="1" ht="24.95" customHeight="1" x14ac:dyDescent="0.25">
      <c r="A24" s="23" t="s">
        <v>58</v>
      </c>
      <c r="B24" s="40" t="s">
        <v>59</v>
      </c>
      <c r="C24" s="20">
        <v>45716</v>
      </c>
      <c r="D24" s="13" t="s">
        <v>60</v>
      </c>
      <c r="E24" s="11">
        <v>45693</v>
      </c>
      <c r="F24" s="13" t="s">
        <v>55</v>
      </c>
      <c r="G24" s="13" t="s">
        <v>56</v>
      </c>
      <c r="H24" s="24" t="s">
        <v>61</v>
      </c>
      <c r="I24" s="25">
        <v>9204</v>
      </c>
    </row>
    <row r="25" spans="1:12" s="8" customFormat="1" ht="24.95" customHeight="1" x14ac:dyDescent="0.25">
      <c r="A25" s="23" t="s">
        <v>39</v>
      </c>
      <c r="B25" s="24" t="s">
        <v>40</v>
      </c>
      <c r="C25" s="20">
        <v>45716</v>
      </c>
      <c r="D25" s="13" t="s">
        <v>62</v>
      </c>
      <c r="E25" s="11">
        <v>45698</v>
      </c>
      <c r="F25" s="13" t="s">
        <v>42</v>
      </c>
      <c r="G25" s="13" t="s">
        <v>43</v>
      </c>
      <c r="H25" s="24" t="s">
        <v>44</v>
      </c>
      <c r="I25" s="25">
        <v>767429.52</v>
      </c>
    </row>
    <row r="26" spans="1:12" s="8" customFormat="1" ht="24.95" customHeight="1" x14ac:dyDescent="0.25">
      <c r="A26" s="23" t="s">
        <v>52</v>
      </c>
      <c r="B26" s="24" t="s">
        <v>53</v>
      </c>
      <c r="C26" s="20">
        <v>45716</v>
      </c>
      <c r="D26" s="13" t="s">
        <v>63</v>
      </c>
      <c r="E26" s="11">
        <v>45699</v>
      </c>
      <c r="F26" s="13" t="s">
        <v>55</v>
      </c>
      <c r="G26" s="13" t="s">
        <v>56</v>
      </c>
      <c r="H26" s="24" t="s">
        <v>89</v>
      </c>
      <c r="I26" s="25">
        <v>36957.870000000003</v>
      </c>
    </row>
    <row r="27" spans="1:12" s="8" customFormat="1" ht="24.95" customHeight="1" x14ac:dyDescent="0.25">
      <c r="A27" s="23" t="s">
        <v>64</v>
      </c>
      <c r="B27" s="24" t="s">
        <v>65</v>
      </c>
      <c r="C27" s="20">
        <v>45716</v>
      </c>
      <c r="D27" s="13" t="s">
        <v>66</v>
      </c>
      <c r="E27" s="11">
        <v>45701</v>
      </c>
      <c r="F27" s="13" t="s">
        <v>67</v>
      </c>
      <c r="G27" s="13" t="s">
        <v>68</v>
      </c>
      <c r="H27" s="24" t="s">
        <v>69</v>
      </c>
      <c r="I27" s="25">
        <v>16740</v>
      </c>
    </row>
    <row r="28" spans="1:12" s="8" customFormat="1" ht="24.95" customHeight="1" x14ac:dyDescent="0.25">
      <c r="A28" s="23" t="s">
        <v>70</v>
      </c>
      <c r="B28" s="24" t="s">
        <v>71</v>
      </c>
      <c r="C28" s="20">
        <v>45716</v>
      </c>
      <c r="D28" s="13" t="s">
        <v>60</v>
      </c>
      <c r="E28" s="11">
        <v>45713</v>
      </c>
      <c r="F28" s="13" t="s">
        <v>72</v>
      </c>
      <c r="G28" s="13" t="s">
        <v>73</v>
      </c>
      <c r="H28" s="24" t="s">
        <v>74</v>
      </c>
      <c r="I28" s="25">
        <v>78552.600000000006</v>
      </c>
    </row>
    <row r="29" spans="1:12" s="8" customFormat="1" ht="24.95" customHeight="1" x14ac:dyDescent="0.25">
      <c r="A29" s="23" t="s">
        <v>64</v>
      </c>
      <c r="B29" s="24" t="s">
        <v>65</v>
      </c>
      <c r="C29" s="20">
        <v>45716</v>
      </c>
      <c r="D29" s="13" t="s">
        <v>75</v>
      </c>
      <c r="E29" s="11">
        <v>45714</v>
      </c>
      <c r="F29" s="13" t="s">
        <v>67</v>
      </c>
      <c r="G29" s="13" t="s">
        <v>68</v>
      </c>
      <c r="H29" s="24" t="s">
        <v>69</v>
      </c>
      <c r="I29" s="25">
        <v>1320</v>
      </c>
    </row>
    <row r="30" spans="1:12" s="8" customFormat="1" ht="24.95" customHeight="1" x14ac:dyDescent="0.25">
      <c r="A30" s="23" t="s">
        <v>52</v>
      </c>
      <c r="B30" s="24" t="s">
        <v>53</v>
      </c>
      <c r="C30" s="20">
        <v>45716</v>
      </c>
      <c r="D30" s="13" t="s">
        <v>76</v>
      </c>
      <c r="E30" s="11">
        <v>45716</v>
      </c>
      <c r="F30" s="13" t="s">
        <v>55</v>
      </c>
      <c r="G30" s="13" t="s">
        <v>56</v>
      </c>
      <c r="H30" s="24" t="s">
        <v>89</v>
      </c>
      <c r="I30" s="25">
        <v>12824.03</v>
      </c>
    </row>
    <row r="31" spans="1:12" s="8" customFormat="1" ht="9.9499999999999993" customHeight="1" x14ac:dyDescent="0.25">
      <c r="A31" s="9"/>
      <c r="B31" s="19"/>
      <c r="C31" s="11"/>
      <c r="D31" s="13"/>
      <c r="E31" s="11"/>
      <c r="F31" s="13"/>
      <c r="G31" s="13"/>
      <c r="H31" s="24"/>
      <c r="I31" s="26"/>
    </row>
    <row r="32" spans="1:12" ht="21.95" customHeight="1" thickBot="1" x14ac:dyDescent="0.3">
      <c r="A32" s="27"/>
      <c r="B32" s="28"/>
      <c r="C32" s="29"/>
      <c r="D32" s="29"/>
      <c r="E32" s="29"/>
      <c r="F32" s="30"/>
      <c r="G32" s="31"/>
      <c r="H32" s="38" t="s">
        <v>77</v>
      </c>
      <c r="I32" s="32">
        <f>SUM(I11:I31)</f>
        <v>4081921.6399999997</v>
      </c>
    </row>
    <row r="33" spans="1:10" ht="9.9499999999999993" customHeight="1" thickTop="1" x14ac:dyDescent="0.25">
      <c r="B33" s="33"/>
      <c r="E33" s="34"/>
      <c r="F33" s="34"/>
    </row>
    <row r="34" spans="1:10" ht="15" customHeight="1" x14ac:dyDescent="0.25">
      <c r="B34" s="33"/>
      <c r="C34" s="47" t="s">
        <v>78</v>
      </c>
      <c r="D34" s="47"/>
      <c r="E34" s="35"/>
      <c r="F34" s="35"/>
      <c r="G34" s="35"/>
      <c r="H34" s="35" t="s">
        <v>79</v>
      </c>
    </row>
    <row r="35" spans="1:10" ht="10.5" customHeight="1" x14ac:dyDescent="0.25">
      <c r="B35" s="33"/>
      <c r="C35" s="34"/>
      <c r="D35" s="34"/>
      <c r="E35" s="34"/>
      <c r="F35" s="34"/>
      <c r="G35" s="34"/>
    </row>
    <row r="36" spans="1:10" x14ac:dyDescent="0.25">
      <c r="B36" s="33"/>
      <c r="E36" s="36"/>
      <c r="F36" s="36"/>
    </row>
    <row r="37" spans="1:10" s="2" customFormat="1" x14ac:dyDescent="0.25">
      <c r="A37"/>
      <c r="B37" s="33"/>
      <c r="C37" s="48" t="s">
        <v>80</v>
      </c>
      <c r="D37" s="48"/>
      <c r="E37" s="34"/>
      <c r="F37" s="34"/>
      <c r="G37" s="1"/>
      <c r="H37" s="37" t="s">
        <v>81</v>
      </c>
      <c r="J37"/>
    </row>
    <row r="38" spans="1:10" s="2" customFormat="1" x14ac:dyDescent="0.25">
      <c r="A38"/>
      <c r="B38"/>
      <c r="C38" s="49" t="s">
        <v>82</v>
      </c>
      <c r="D38" s="49"/>
      <c r="E38" s="1"/>
      <c r="F38" s="1"/>
      <c r="G38" s="1"/>
      <c r="H38" s="35" t="s">
        <v>83</v>
      </c>
      <c r="J38"/>
    </row>
  </sheetData>
  <mergeCells count="5">
    <mergeCell ref="A8:I8"/>
    <mergeCell ref="A9:I9"/>
    <mergeCell ref="C34:D34"/>
    <mergeCell ref="C37:D37"/>
    <mergeCell ref="C38:D38"/>
  </mergeCells>
  <printOptions horizontalCentered="1"/>
  <pageMargins left="0.11811023622047245" right="0.11811023622047245" top="0.11811023622047245" bottom="0.11811023622047245" header="0" footer="0"/>
  <pageSetup scale="93" fitToHeight="2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FEBRERO 2025</vt:lpstr>
      <vt:lpstr>'CXP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Laura De Luna</cp:lastModifiedBy>
  <cp:lastPrinted>2025-03-12T22:41:04Z</cp:lastPrinted>
  <dcterms:created xsi:type="dcterms:W3CDTF">2025-03-12T21:41:24Z</dcterms:created>
  <dcterms:modified xsi:type="dcterms:W3CDTF">2025-03-14T14:25:21Z</dcterms:modified>
</cp:coreProperties>
</file>