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0" documentId="8_{36F93444-1E52-4259-9719-9085204B32CD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C46" i="1" l="1"/>
  <c r="C38" i="1"/>
  <c r="C24" i="1"/>
  <c r="C14" i="1"/>
  <c r="C48" i="1" l="1"/>
  <c r="C26" i="1"/>
  <c r="C53" i="1" l="1"/>
  <c r="C56" i="1" s="1"/>
  <c r="C57" i="1" l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<sst xmlns="http://schemas.openxmlformats.org/spreadsheetml/2006/main" count="57" uniqueCount="57">
  <si>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</si>
  <si>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</si>
  <si>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</si>
  <si>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</si>
  <si>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</si>
  <si>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</si>
  <si>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</si>
  <si>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</si>
  <si>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</si>
  <si>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</si>
  <si>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</si>
  <si>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</si>
  <si>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</si>
  <si>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</si>
  <si>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</si>
  <si>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</si>
  <si>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</si>
  <si>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</si>
  <si>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</si>
  <si>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</si>
  <si>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</si>
  <si>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</si>
  <si>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</si>
  <si>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</si>
  <si>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</si>
  <si>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</si>
  <si>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</si>
  <si>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</si>
  <si>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</si>
  <si>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</si>
  <si>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</si>
  <si>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</si>
  <si>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</si>
  <si>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</si>
  <si>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</si>
  <si>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</si>
  <si>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</si>
  <si>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</si>
  <si>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</si>
  <si>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</si>
  <si>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</si>
  <si>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</si>
  <si>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</si>
  <si>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</si>
  <si>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</si>
  <si>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________________________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</si>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</sst>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apprd-my.sharepoint.com/personal/jgonzalez_dgapp_gob_do/Documents/DGAPP%202022/CNT/2%200%202%203/202303/Estado%20de%20Rendimiento%2020230331.xlsx" TargetMode="External"/><Relationship Id="rId1" Type="http://schemas.openxmlformats.org/officeDocument/2006/relationships/externalLinkPath" Target="/personal/jgonzalez_dgapp_gob_do/Documents/DGAPP%202022/CNT/2%200%202%203/202303/Estado%20de%20Rendimiento%20202303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dimiento"/>
    </sheetNames>
    <sheetDataSet>
      <sheetData sheetId="0">
        <row r="28">
          <cell r="C28">
            <v>5234567.5799999982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3"/>
  <sheetViews>
    <sheetView tabSelected="1" showRuler="0" zoomScale="150" zoomScaleNormal="150" workbookViewId="0">
      <selection activeCell="A68" sqref="A68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9" bestFit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x14ac:dyDescent="0.25">
      <c r="A1" s="34" t="s">
        <v>0</v>
      </c>
      <c r="B1" s="34"/>
      <c r="C1" s="34"/>
    </row>
    <row r="2" spans="1:3" x14ac:dyDescent="0.25">
      <c r="A2" s="35" t="s">
        <v>56</v>
      </c>
      <c r="B2" s="35"/>
      <c r="C2" s="35"/>
    </row>
    <row r="3" spans="1:3" ht="12" customHeight="1" x14ac:dyDescent="0.25">
      <c r="A3" s="36" t="s">
        <v>1</v>
      </c>
      <c r="B3" s="36"/>
      <c r="C3" s="36"/>
    </row>
    <row r="4" spans="1:3" ht="12" customHeight="1" x14ac:dyDescent="0.25">
      <c r="A4" s="2"/>
      <c r="B4" s="2"/>
      <c r="C4" s="13"/>
    </row>
    <row r="5" spans="1:3" ht="12" customHeight="1" x14ac:dyDescent="0.25">
      <c r="A5" s="3"/>
      <c r="B5" s="3"/>
      <c r="C5" s="31">
        <v>2023</v>
      </c>
    </row>
    <row r="6" spans="1:3" x14ac:dyDescent="0.25">
      <c r="A6" s="4" t="s">
        <v>2</v>
      </c>
      <c r="B6" s="4"/>
      <c r="C6" s="14"/>
    </row>
    <row r="7" spans="1:3" x14ac:dyDescent="0.25">
      <c r="A7" s="4" t="s">
        <v>3</v>
      </c>
      <c r="B7" s="4"/>
      <c r="C7" s="14"/>
    </row>
    <row r="8" spans="1:3" x14ac:dyDescent="0.25">
      <c r="A8" s="5" t="s">
        <v>46</v>
      </c>
      <c r="B8" s="5"/>
      <c r="C8" s="15">
        <v>129794599.76000001</v>
      </c>
    </row>
    <row r="9" spans="1:3" hidden="1" x14ac:dyDescent="0.25">
      <c r="A9" s="5" t="s">
        <v>4</v>
      </c>
      <c r="B9" s="5"/>
      <c r="C9" s="15"/>
    </row>
    <row r="10" spans="1:3" ht="28.5" hidden="1" x14ac:dyDescent="0.25">
      <c r="A10" s="5" t="s">
        <v>5</v>
      </c>
      <c r="B10" s="5"/>
      <c r="C10" s="15"/>
    </row>
    <row r="11" spans="1:3" x14ac:dyDescent="0.25">
      <c r="A11" s="5" t="s">
        <v>47</v>
      </c>
      <c r="B11" s="5"/>
      <c r="C11" s="15">
        <v>517852.98</v>
      </c>
    </row>
    <row r="12" spans="1:3" x14ac:dyDescent="0.25">
      <c r="A12" s="5" t="s">
        <v>48</v>
      </c>
      <c r="B12" s="5"/>
      <c r="C12" s="16">
        <v>1551453.66</v>
      </c>
    </row>
    <row r="13" spans="1:3" hidden="1" x14ac:dyDescent="0.25">
      <c r="A13" s="5" t="s">
        <v>6</v>
      </c>
      <c r="B13" s="5"/>
      <c r="C13" s="16">
        <v>0</v>
      </c>
    </row>
    <row r="14" spans="1:3" x14ac:dyDescent="0.25">
      <c r="A14" s="4" t="s">
        <v>7</v>
      </c>
      <c r="B14" s="4"/>
      <c r="C14" s="17">
        <f>SUM(C8:C13)</f>
        <v>131863906.40000001</v>
      </c>
    </row>
    <row r="15" spans="1:3" ht="6.75" customHeight="1" x14ac:dyDescent="0.25">
      <c r="A15" s="4"/>
      <c r="B15" s="4"/>
      <c r="C15" s="18"/>
    </row>
    <row r="16" spans="1:3" x14ac:dyDescent="0.25">
      <c r="A16" s="4" t="s">
        <v>8</v>
      </c>
      <c r="B16" s="4"/>
      <c r="C16" s="19"/>
    </row>
    <row r="17" spans="1:3" hidden="1" x14ac:dyDescent="0.25">
      <c r="A17" s="6" t="s">
        <v>9</v>
      </c>
      <c r="B17" s="6"/>
      <c r="C17" s="20">
        <v>0</v>
      </c>
    </row>
    <row r="18" spans="1:3" hidden="1" x14ac:dyDescent="0.25">
      <c r="A18" s="6" t="s">
        <v>10</v>
      </c>
      <c r="B18" s="6"/>
      <c r="C18" s="20">
        <v>0</v>
      </c>
    </row>
    <row r="19" spans="1:3" hidden="1" x14ac:dyDescent="0.25">
      <c r="A19" s="6" t="s">
        <v>11</v>
      </c>
      <c r="B19" s="6"/>
      <c r="C19" s="20">
        <v>0</v>
      </c>
    </row>
    <row r="20" spans="1:3" hidden="1" x14ac:dyDescent="0.25">
      <c r="A20" s="6" t="s">
        <v>12</v>
      </c>
      <c r="B20" s="6"/>
      <c r="C20" s="20">
        <v>0</v>
      </c>
    </row>
    <row r="21" spans="1:3" x14ac:dyDescent="0.25">
      <c r="A21" s="5" t="s">
        <v>49</v>
      </c>
      <c r="B21" s="5"/>
      <c r="C21" s="15">
        <v>140781531.65000001</v>
      </c>
    </row>
    <row r="22" spans="1:3" hidden="1" x14ac:dyDescent="0.25">
      <c r="A22" s="6" t="s">
        <v>13</v>
      </c>
      <c r="B22" s="6"/>
      <c r="C22" s="20">
        <v>0</v>
      </c>
    </row>
    <row r="23" spans="1:3" x14ac:dyDescent="0.25">
      <c r="A23" s="5" t="s">
        <v>50</v>
      </c>
      <c r="B23" s="5"/>
      <c r="C23" s="16">
        <v>3000000000</v>
      </c>
    </row>
    <row r="24" spans="1:3" x14ac:dyDescent="0.25">
      <c r="A24" s="4" t="s">
        <v>14</v>
      </c>
      <c r="B24" s="4"/>
      <c r="C24" s="17">
        <f>SUM(C17:C23)</f>
        <v>3140781531.6500001</v>
      </c>
    </row>
    <row r="25" spans="1:3" ht="9" customHeight="1" x14ac:dyDescent="0.25">
      <c r="A25" s="4"/>
      <c r="B25" s="4"/>
      <c r="C25" s="18"/>
    </row>
    <row r="26" spans="1:3" ht="16.5" thickBot="1" x14ac:dyDescent="0.3">
      <c r="A26" s="4" t="s">
        <v>15</v>
      </c>
      <c r="B26" s="4"/>
      <c r="C26" s="21">
        <f>+C14+C24</f>
        <v>3272645438.0500002</v>
      </c>
    </row>
    <row r="27" spans="1:3" ht="12" customHeight="1" thickTop="1" x14ac:dyDescent="0.25">
      <c r="C27" s="22"/>
    </row>
    <row r="28" spans="1:3" x14ac:dyDescent="0.25">
      <c r="A28" s="4" t="s">
        <v>16</v>
      </c>
      <c r="B28" s="4"/>
      <c r="C28" s="20"/>
    </row>
    <row r="29" spans="1:3" hidden="1" x14ac:dyDescent="0.25">
      <c r="A29" s="6" t="s">
        <v>17</v>
      </c>
      <c r="B29" s="6"/>
      <c r="C29" s="20">
        <v>0</v>
      </c>
    </row>
    <row r="30" spans="1:3" x14ac:dyDescent="0.25">
      <c r="A30" s="6" t="s">
        <v>51</v>
      </c>
      <c r="B30" s="6"/>
      <c r="C30" s="15">
        <v>11389842.18</v>
      </c>
    </row>
    <row r="31" spans="1:3" hidden="1" x14ac:dyDescent="0.25">
      <c r="A31" s="6" t="s">
        <v>18</v>
      </c>
      <c r="B31" s="6"/>
      <c r="C31" s="15"/>
    </row>
    <row r="32" spans="1:3" ht="30" hidden="1" x14ac:dyDescent="0.25">
      <c r="A32" s="6" t="s">
        <v>19</v>
      </c>
      <c r="B32" s="6"/>
      <c r="C32" s="15"/>
    </row>
    <row r="33" spans="1:3" x14ac:dyDescent="0.25">
      <c r="A33" s="5" t="s">
        <v>52</v>
      </c>
      <c r="B33" s="5"/>
      <c r="C33" s="16">
        <v>118334.67</v>
      </c>
    </row>
    <row r="34" spans="1:3" hidden="1" x14ac:dyDescent="0.25">
      <c r="A34" s="5" t="s">
        <v>20</v>
      </c>
      <c r="B34" s="5"/>
      <c r="C34" s="23">
        <v>0</v>
      </c>
    </row>
    <row r="35" spans="1:3" hidden="1" x14ac:dyDescent="0.25">
      <c r="A35" s="5" t="s">
        <v>21</v>
      </c>
      <c r="B35" s="5"/>
      <c r="C35" s="23">
        <v>0</v>
      </c>
    </row>
    <row r="36" spans="1:3" hidden="1" x14ac:dyDescent="0.25">
      <c r="A36" s="5" t="s">
        <v>22</v>
      </c>
      <c r="B36" s="5"/>
      <c r="C36" s="23">
        <v>0</v>
      </c>
    </row>
    <row r="37" spans="1:3" hidden="1" x14ac:dyDescent="0.25">
      <c r="A37" s="5" t="s">
        <v>23</v>
      </c>
      <c r="B37" s="5"/>
      <c r="C37" s="24">
        <v>0</v>
      </c>
    </row>
    <row r="38" spans="1:3" x14ac:dyDescent="0.25">
      <c r="A38" s="4" t="s">
        <v>24</v>
      </c>
      <c r="B38" s="4"/>
      <c r="C38" s="17">
        <f>SUM(C29:C37)</f>
        <v>11508176.85</v>
      </c>
    </row>
    <row r="39" spans="1:3" hidden="1" x14ac:dyDescent="0.25">
      <c r="A39" s="4" t="s">
        <v>25</v>
      </c>
      <c r="B39" s="4"/>
      <c r="C39" s="22"/>
    </row>
    <row r="40" spans="1:3" hidden="1" x14ac:dyDescent="0.25">
      <c r="A40" s="6" t="s">
        <v>26</v>
      </c>
      <c r="B40" s="6"/>
      <c r="C40" s="20">
        <v>0</v>
      </c>
    </row>
    <row r="41" spans="1:3" hidden="1" x14ac:dyDescent="0.25">
      <c r="A41" s="6" t="s">
        <v>27</v>
      </c>
      <c r="B41" s="6"/>
      <c r="C41" s="20">
        <v>0</v>
      </c>
    </row>
    <row r="42" spans="1:3" hidden="1" x14ac:dyDescent="0.25">
      <c r="A42" s="6" t="s">
        <v>28</v>
      </c>
      <c r="B42" s="6"/>
      <c r="C42" s="20">
        <v>0</v>
      </c>
    </row>
    <row r="43" spans="1:3" hidden="1" x14ac:dyDescent="0.25">
      <c r="A43" s="6" t="s">
        <v>29</v>
      </c>
      <c r="B43" s="6"/>
      <c r="C43" s="20">
        <v>0</v>
      </c>
    </row>
    <row r="44" spans="1:3" ht="30" hidden="1" x14ac:dyDescent="0.25">
      <c r="A44" s="6" t="s">
        <v>30</v>
      </c>
      <c r="B44" s="6"/>
      <c r="C44" s="20">
        <v>0</v>
      </c>
    </row>
    <row r="45" spans="1:3" hidden="1" x14ac:dyDescent="0.25">
      <c r="A45" s="5" t="s">
        <v>31</v>
      </c>
      <c r="B45" s="5"/>
      <c r="C45" s="24">
        <v>0</v>
      </c>
    </row>
    <row r="46" spans="1:3" hidden="1" x14ac:dyDescent="0.25">
      <c r="A46" s="4" t="s">
        <v>32</v>
      </c>
      <c r="B46" s="4"/>
      <c r="C46" s="18">
        <f>SUM(C40:C45)</f>
        <v>0</v>
      </c>
    </row>
    <row r="47" spans="1:3" ht="10.5" customHeight="1" x14ac:dyDescent="0.25">
      <c r="A47" s="4"/>
      <c r="B47" s="4"/>
      <c r="C47" s="25"/>
    </row>
    <row r="48" spans="1:3" x14ac:dyDescent="0.25">
      <c r="A48" s="4" t="s">
        <v>33</v>
      </c>
      <c r="B48" s="4"/>
      <c r="C48" s="26">
        <f>+C38+C46</f>
        <v>11508176.85</v>
      </c>
    </row>
    <row r="49" spans="1:4" ht="9" customHeight="1" x14ac:dyDescent="0.25">
      <c r="A49" s="4"/>
      <c r="B49" s="4"/>
      <c r="C49" s="18"/>
    </row>
    <row r="50" spans="1:4" x14ac:dyDescent="0.25">
      <c r="A50" s="4" t="s">
        <v>53</v>
      </c>
      <c r="B50" s="4"/>
      <c r="C50" s="22"/>
    </row>
    <row r="51" spans="1:4" ht="12.75" customHeight="1" x14ac:dyDescent="0.25">
      <c r="A51" s="6" t="s">
        <v>55</v>
      </c>
      <c r="B51" s="6"/>
      <c r="C51" s="23">
        <v>220186382.88999999</v>
      </c>
    </row>
    <row r="52" spans="1:4" ht="12.75" hidden="1" customHeight="1" x14ac:dyDescent="0.25">
      <c r="A52" s="6" t="s">
        <v>34</v>
      </c>
      <c r="B52" s="6"/>
      <c r="C52" s="23">
        <v>0</v>
      </c>
    </row>
    <row r="53" spans="1:4" x14ac:dyDescent="0.25">
      <c r="A53" s="5" t="s">
        <v>35</v>
      </c>
      <c r="B53" s="5"/>
      <c r="C53" s="23">
        <f>+[1]Rendimiento!$C$28</f>
        <v>5234567.5799999982</v>
      </c>
    </row>
    <row r="54" spans="1:4" x14ac:dyDescent="0.25">
      <c r="A54" s="6" t="s">
        <v>36</v>
      </c>
      <c r="B54" s="6"/>
      <c r="C54" s="24">
        <f>3042154920-6438609</f>
        <v>3035716311</v>
      </c>
    </row>
    <row r="55" spans="1:4" hidden="1" x14ac:dyDescent="0.25">
      <c r="A55" s="6" t="s">
        <v>37</v>
      </c>
      <c r="B55" s="6"/>
      <c r="C55" s="24">
        <v>0</v>
      </c>
    </row>
    <row r="56" spans="1:4" s="8" customFormat="1" ht="16.5" thickBot="1" x14ac:dyDescent="0.3">
      <c r="A56" s="7" t="s">
        <v>38</v>
      </c>
      <c r="B56" s="7"/>
      <c r="C56" s="27">
        <f>SUM(C51:C55)</f>
        <v>3261137261.4699998</v>
      </c>
    </row>
    <row r="57" spans="1:4" ht="16.5" thickBot="1" x14ac:dyDescent="0.3">
      <c r="A57" s="4" t="s">
        <v>39</v>
      </c>
      <c r="B57" s="4"/>
      <c r="C57" s="28">
        <f>SUM(C47:C55)</f>
        <v>3272645438.3200002</v>
      </c>
    </row>
    <row r="58" spans="1:4" ht="16.5" thickTop="1" x14ac:dyDescent="0.25"/>
    <row r="59" spans="1:4" x14ac:dyDescent="0.25">
      <c r="A59" s="9"/>
      <c r="B59" s="9"/>
      <c r="C59" s="30" t="s">
        <v>54</v>
      </c>
    </row>
    <row r="61" spans="1:4" x14ac:dyDescent="0.25">
      <c r="A61" s="10" t="s">
        <v>40</v>
      </c>
      <c r="B61" s="37" t="s">
        <v>45</v>
      </c>
      <c r="C61" s="37"/>
    </row>
    <row r="62" spans="1:4" x14ac:dyDescent="0.25">
      <c r="A62" s="11" t="s">
        <v>41</v>
      </c>
      <c r="B62" s="38" t="s">
        <v>42</v>
      </c>
      <c r="C62" s="38"/>
      <c r="D62" s="11"/>
    </row>
    <row r="63" spans="1:4" x14ac:dyDescent="0.25">
      <c r="A63" s="12" t="s">
        <v>43</v>
      </c>
      <c r="B63" s="33" t="s">
        <v>44</v>
      </c>
      <c r="C63" s="33"/>
      <c r="D63" s="32"/>
    </row>
  </sheetData>
  <mergeCells count="6">
    <mergeCell ref="B63:C63"/>
    <mergeCell ref="A1:C1"/>
    <mergeCell ref="A2:C2"/>
    <mergeCell ref="A3:C3"/>
    <mergeCell ref="B61:C61"/>
    <mergeCell ref="B62:C62"/>
  </mergeCells>
  <printOptions horizontalCentered="1"/>
  <pageMargins left="0.31496062992125984" right="0.31496062992125984" top="1.9291338582677167" bottom="0.35433070866141736" header="0" footer="0"/>
  <pageSetup orientation="portrait" useFirstPageNumber="1" r:id="rId1"/>
  <headerFooter scaleWithDoc="0" alignWithMargins="0"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2023-04-19T16:02:11Z</cp:lastPrinted>
  <dcterms:created xsi:type="dcterms:W3CDTF">2022-07-16T01:51:10Z</dcterms:created>
  <dcterms:modified xsi:type="dcterms:W3CDTF">2023-04-19T17:51:34Z</dcterms:modified>
</cp:coreProperties>
</file>