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TRANSPARENCIA/2 0 2 4/"/>
    </mc:Choice>
  </mc:AlternateContent>
  <xr:revisionPtr revIDLastSave="0" documentId="8_{AD071C2F-18F9-4E3C-B1FA-A2EDC2B281AD}" xr6:coauthVersionLast="47" xr6:coauthVersionMax="47" xr10:uidLastSave="{00000000-0000-0000-0000-000000000000}"/>
  <bookViews>
    <workbookView xWindow="-120" yWindow="-120" windowWidth="29040" windowHeight="16440" xr2:uid="{F7390F76-4BBD-4520-8D10-F8EA6650F50C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47" i="1"/>
  <c r="C39" i="1"/>
  <c r="C49" i="1" s="1"/>
  <c r="C58" i="1" s="1"/>
  <c r="C25" i="1"/>
  <c r="C15" i="1"/>
  <c r="C27" i="1" s="1"/>
</calcChain>
</file>

<file path=xl/sharedStrings.xml><?xml version="1.0" encoding="utf-8"?>
<sst xmlns="http://schemas.openxmlformats.org/spreadsheetml/2006/main" count="53" uniqueCount="53">
  <si>
    <t>Estado de Situación Financiera</t>
  </si>
  <si>
    <t>Al 30 de abril de 2024</t>
  </si>
  <si>
    <t xml:space="preserve"> (Valores en RD$)</t>
  </si>
  <si>
    <t>Activos</t>
  </si>
  <si>
    <t>Activos corrientes</t>
  </si>
  <si>
    <t>Efectivo y equivalente de efectivo</t>
  </si>
  <si>
    <t>Inversiones a corto plazo (Nota 8)</t>
  </si>
  <si>
    <t>Porción corriente de documentos por cobrar (Nota 9)</t>
  </si>
  <si>
    <t>Inventarios</t>
  </si>
  <si>
    <t>Pagos anticipados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</si>
  <si>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</si>
  <si>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</si>
  <si>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</si>
  <si>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</si>
  <si>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</si>
  <si>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</si>
  <si>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</si>
  <si>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Propiedad, planta y equipo neto</t>
  </si>
  <si>
    <t>Activos intangibles (Nota 19)</t>
  </si>
  <si>
    <t>Inversiones Patrimoniales</t>
  </si>
  <si>
    <t>Total activos no corrientes</t>
  </si>
  <si>
    <t>Total activos</t>
  </si>
  <si>
    <t>Pasivos corrientes</t>
  </si>
  <si>
    <t>Sobregiro bancario (Nota 21)</t>
  </si>
  <si>
    <t>Cuentas por pagar a corto plazo</t>
  </si>
  <si>
    <t xml:space="preserve"> Préstamos a corto plazo (Nota 23)</t>
  </si>
  <si>
    <t xml:space="preserve">Parte corriente de préstamos a largo plazo (Nota 24) </t>
  </si>
  <si>
    <t>Retenciones y acumulaciones por pagar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</si>
  <si>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</si>
  <si>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</si>
  <si>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</si>
  <si>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</si>
  <si>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</si>
  <si>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</si>
  <si>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</si>
  <si>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</si>
  <si>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</si>
  <si>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</si>
  <si>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</si>
  <si>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</si>
  <si>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</si>
  <si>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</si>
  <si>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</si>
  <si>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Patrimonio Inicial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</si>
  <si>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</si>
  <si>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</si>
  <si>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</si>
  <si>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</si>
  <si>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</si>
  <si>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</si>
  <si>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</t>
  </si>
  <si>
    <t xml:space="preserve">      Encargado de Contabilidad</t>
  </si>
  <si>
    <t>Director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</si>
</sst>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sz val="11"/>
      <color indexed="63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3" fontId="8" fillId="0" borderId="0" xfId="0" applyNumberFormat="1" applyFont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7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3" fontId="2" fillId="0" borderId="0" xfId="0" applyNumberFormat="1" applyFont="1" applyAlignment="1">
      <alignment vertical="center" wrapText="1"/>
    </xf>
    <xf numFmtId="0" fontId="15" fillId="0" borderId="0" xfId="0" applyFont="1"/>
    <xf numFmtId="3" fontId="2" fillId="0" borderId="3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B89C32-AB76-45C1-870F-6B2A9A7F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178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64</xdr:row>
      <xdr:rowOff>31751</xdr:rowOff>
    </xdr:from>
    <xdr:to>
      <xdr:col>1</xdr:col>
      <xdr:colOff>134620</xdr:colOff>
      <xdr:row>69</xdr:row>
      <xdr:rowOff>171183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0CD3E4-C1DD-4444-B080-44837013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328026"/>
          <a:ext cx="1642745" cy="1139557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59</xdr:row>
      <xdr:rowOff>45721</xdr:rowOff>
    </xdr:from>
    <xdr:to>
      <xdr:col>0</xdr:col>
      <xdr:colOff>2941320</xdr:colOff>
      <xdr:row>65</xdr:row>
      <xdr:rowOff>49145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F215C1-427D-4AF7-B95C-EFC1D42F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7341871"/>
          <a:ext cx="2362200" cy="1203574"/>
        </a:xfrm>
        <a:prstGeom prst="rect">
          <a:avLst/>
        </a:prstGeom>
      </xdr:spPr>
    </xdr:pic>
    <xdr:clientData/>
  </xdr:twoCellAnchor>
  <xdr:twoCellAnchor editAs="oneCell">
    <xdr:from>
      <xdr:col>0</xdr:col>
      <xdr:colOff>3398521</xdr:colOff>
      <xdr:row>60</xdr:row>
      <xdr:rowOff>45720</xdr:rowOff>
    </xdr:from>
    <xdr:to>
      <xdr:col>3</xdr:col>
      <xdr:colOff>50800</xdr:colOff>
      <xdr:row>64</xdr:row>
      <xdr:rowOff>81805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8104AB-6E1F-4E4A-8054-1D23ECF1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471" y="7541895"/>
          <a:ext cx="2376804" cy="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3E86-D438-4424-A94E-ED4DC8F6314A}">
  <sheetPr>
    <pageSetUpPr fitToPage="1"/>
  </sheetPr>
  <dimension ref="A1:D64"/>
  <sheetViews>
    <sheetView tabSelected="1" showRuler="0" zoomScaleNormal="100" workbookViewId="0">
      <selection activeCell="C12" sqref="C12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" bestFit="1" customWidth="1"/>
    <col min="4" max="4" width="12.7109375" style="1" bestFit="1" customWidth="1"/>
    <col min="5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3" ht="97.5" customHeight="1" x14ac:dyDescent="0.25"/>
    <row r="2" spans="1:3" x14ac:dyDescent="0.25">
      <c r="A2" s="3" t="s">
        <v>0</v>
      </c>
      <c r="B2" s="3"/>
      <c r="C2" s="3"/>
    </row>
    <row r="3" spans="1:3" x14ac:dyDescent="0.25">
      <c r="A3" s="4" t="s">
        <v>1</v>
      </c>
      <c r="B3" s="4"/>
      <c r="C3" s="4"/>
    </row>
    <row r="4" spans="1:3" ht="12" customHeight="1" x14ac:dyDescent="0.25">
      <c r="A4" s="5" t="s">
        <v>2</v>
      </c>
      <c r="B4" s="5"/>
      <c r="C4" s="5"/>
    </row>
    <row r="5" spans="1:3" ht="12" customHeight="1" x14ac:dyDescent="0.25">
      <c r="A5" s="6"/>
      <c r="B5" s="6"/>
      <c r="C5" s="7"/>
    </row>
    <row r="6" spans="1:3" ht="12" customHeight="1" x14ac:dyDescent="0.25">
      <c r="A6" s="8"/>
      <c r="B6" s="8"/>
      <c r="C6" s="9"/>
    </row>
    <row r="7" spans="1:3" x14ac:dyDescent="0.25">
      <c r="A7" s="10" t="s">
        <v>3</v>
      </c>
      <c r="B7" s="10"/>
      <c r="C7" s="11"/>
    </row>
    <row r="8" spans="1:3" x14ac:dyDescent="0.25">
      <c r="A8" s="10" t="s">
        <v>4</v>
      </c>
      <c r="B8" s="10"/>
      <c r="C8" s="11"/>
    </row>
    <row r="9" spans="1:3" x14ac:dyDescent="0.25">
      <c r="A9" s="12" t="s">
        <v>5</v>
      </c>
      <c r="B9" s="12"/>
      <c r="C9" s="13">
        <v>86466254.200000003</v>
      </c>
    </row>
    <row r="10" spans="1:3" hidden="1" x14ac:dyDescent="0.25">
      <c r="A10" s="12" t="s">
        <v>6</v>
      </c>
      <c r="B10" s="12"/>
      <c r="C10" s="13"/>
    </row>
    <row r="11" spans="1:3" ht="28.5" hidden="1" x14ac:dyDescent="0.25">
      <c r="A11" s="12" t="s">
        <v>7</v>
      </c>
      <c r="B11" s="12"/>
      <c r="C11" s="13"/>
    </row>
    <row r="12" spans="1:3" x14ac:dyDescent="0.25">
      <c r="A12" s="12" t="s">
        <v>8</v>
      </c>
      <c r="B12" s="12"/>
      <c r="C12" s="13">
        <v>1604812.03</v>
      </c>
    </row>
    <row r="13" spans="1:3" x14ac:dyDescent="0.25">
      <c r="A13" s="12" t="s">
        <v>9</v>
      </c>
      <c r="B13" s="12"/>
      <c r="C13" s="14">
        <v>2409893.39</v>
      </c>
    </row>
    <row r="14" spans="1:3" hidden="1" x14ac:dyDescent="0.25">
      <c r="A14" s="12" t="s">
        <v>10</v>
      </c>
      <c r="B14" s="12"/>
      <c r="C14" s="14"/>
    </row>
    <row r="15" spans="1:3" x14ac:dyDescent="0.25">
      <c r="A15" s="10" t="s">
        <v>11</v>
      </c>
      <c r="B15" s="10"/>
      <c r="C15" s="15">
        <f>SUM(C9:C13)</f>
        <v>90480959.620000005</v>
      </c>
    </row>
    <row r="16" spans="1:3" ht="6.75" customHeight="1" x14ac:dyDescent="0.25">
      <c r="A16" s="10"/>
      <c r="B16" s="10"/>
      <c r="C16" s="16"/>
    </row>
    <row r="17" spans="1:3" x14ac:dyDescent="0.25">
      <c r="A17" s="10" t="s">
        <v>12</v>
      </c>
      <c r="B17" s="10"/>
      <c r="C17" s="17"/>
    </row>
    <row r="18" spans="1:3" hidden="1" x14ac:dyDescent="0.25">
      <c r="A18" s="18" t="s">
        <v>13</v>
      </c>
      <c r="B18" s="18"/>
      <c r="C18" s="19">
        <v>0</v>
      </c>
    </row>
    <row r="19" spans="1:3" hidden="1" x14ac:dyDescent="0.25">
      <c r="A19" s="18" t="s">
        <v>14</v>
      </c>
      <c r="B19" s="18"/>
      <c r="C19" s="19">
        <v>0</v>
      </c>
    </row>
    <row r="20" spans="1:3" hidden="1" x14ac:dyDescent="0.25">
      <c r="A20" s="18" t="s">
        <v>15</v>
      </c>
      <c r="B20" s="18"/>
      <c r="C20" s="19">
        <v>0</v>
      </c>
    </row>
    <row r="21" spans="1:3" hidden="1" x14ac:dyDescent="0.25">
      <c r="A21" s="18" t="s">
        <v>16</v>
      </c>
      <c r="B21" s="18"/>
      <c r="C21" s="19">
        <v>0</v>
      </c>
    </row>
    <row r="22" spans="1:3" x14ac:dyDescent="0.25">
      <c r="A22" s="12" t="s">
        <v>17</v>
      </c>
      <c r="B22" s="12"/>
      <c r="C22" s="20">
        <v>136391954.08000001</v>
      </c>
    </row>
    <row r="23" spans="1:3" hidden="1" x14ac:dyDescent="0.25">
      <c r="A23" s="18" t="s">
        <v>18</v>
      </c>
      <c r="B23" s="18"/>
      <c r="C23" s="19">
        <v>0</v>
      </c>
    </row>
    <row r="24" spans="1:3" x14ac:dyDescent="0.25">
      <c r="A24" s="12" t="s">
        <v>19</v>
      </c>
      <c r="B24" s="12"/>
      <c r="C24" s="14">
        <v>3800000000</v>
      </c>
    </row>
    <row r="25" spans="1:3" x14ac:dyDescent="0.25">
      <c r="A25" s="10" t="s">
        <v>20</v>
      </c>
      <c r="B25" s="10"/>
      <c r="C25" s="15">
        <f>SUM(C18:C24)</f>
        <v>3936391954.0799999</v>
      </c>
    </row>
    <row r="26" spans="1:3" ht="9" customHeight="1" x14ac:dyDescent="0.25">
      <c r="A26" s="10"/>
      <c r="B26" s="10"/>
      <c r="C26" s="16"/>
    </row>
    <row r="27" spans="1:3" ht="16.5" thickBot="1" x14ac:dyDescent="0.3">
      <c r="A27" s="10" t="s">
        <v>21</v>
      </c>
      <c r="B27" s="10"/>
      <c r="C27" s="21">
        <f>+C15+C25</f>
        <v>4026872913.6999998</v>
      </c>
    </row>
    <row r="28" spans="1:3" ht="12" customHeight="1" thickTop="1" x14ac:dyDescent="0.25">
      <c r="C28" s="22"/>
    </row>
    <row r="29" spans="1:3" x14ac:dyDescent="0.25">
      <c r="A29" s="10" t="s">
        <v>22</v>
      </c>
      <c r="B29" s="10"/>
      <c r="C29" s="19"/>
    </row>
    <row r="30" spans="1:3" hidden="1" x14ac:dyDescent="0.25">
      <c r="A30" s="18" t="s">
        <v>23</v>
      </c>
      <c r="B30" s="18"/>
      <c r="C30" s="19">
        <v>0</v>
      </c>
    </row>
    <row r="31" spans="1:3" x14ac:dyDescent="0.25">
      <c r="A31" s="18" t="s">
        <v>24</v>
      </c>
      <c r="B31" s="18"/>
      <c r="C31" s="13">
        <v>1861639.62</v>
      </c>
    </row>
    <row r="32" spans="1:3" hidden="1" x14ac:dyDescent="0.25">
      <c r="A32" s="18" t="s">
        <v>25</v>
      </c>
      <c r="B32" s="18"/>
      <c r="C32" s="13"/>
    </row>
    <row r="33" spans="1:3" ht="30" hidden="1" x14ac:dyDescent="0.25">
      <c r="A33" s="18" t="s">
        <v>26</v>
      </c>
      <c r="B33" s="18"/>
      <c r="C33" s="13"/>
    </row>
    <row r="34" spans="1:3" x14ac:dyDescent="0.25">
      <c r="A34" s="12" t="s">
        <v>27</v>
      </c>
      <c r="B34" s="12"/>
      <c r="C34" s="14">
        <v>0</v>
      </c>
    </row>
    <row r="35" spans="1:3" hidden="1" x14ac:dyDescent="0.25">
      <c r="A35" s="12" t="s">
        <v>28</v>
      </c>
      <c r="B35" s="12"/>
      <c r="C35" s="23">
        <v>0</v>
      </c>
    </row>
    <row r="36" spans="1:3" hidden="1" x14ac:dyDescent="0.25">
      <c r="A36" s="12" t="s">
        <v>29</v>
      </c>
      <c r="B36" s="12"/>
      <c r="C36" s="23">
        <v>0</v>
      </c>
    </row>
    <row r="37" spans="1:3" hidden="1" x14ac:dyDescent="0.25">
      <c r="A37" s="12" t="s">
        <v>30</v>
      </c>
      <c r="B37" s="12"/>
      <c r="C37" s="23">
        <v>0</v>
      </c>
    </row>
    <row r="38" spans="1:3" hidden="1" x14ac:dyDescent="0.25">
      <c r="A38" s="12" t="s">
        <v>31</v>
      </c>
      <c r="B38" s="12"/>
      <c r="C38" s="24">
        <v>0</v>
      </c>
    </row>
    <row r="39" spans="1:3" x14ac:dyDescent="0.25">
      <c r="A39" s="10" t="s">
        <v>32</v>
      </c>
      <c r="B39" s="10"/>
      <c r="C39" s="15">
        <f>SUM(C30:C38)</f>
        <v>1861639.62</v>
      </c>
    </row>
    <row r="40" spans="1:3" hidden="1" x14ac:dyDescent="0.25">
      <c r="A40" s="10" t="s">
        <v>33</v>
      </c>
      <c r="B40" s="10"/>
      <c r="C40" s="22"/>
    </row>
    <row r="41" spans="1:3" hidden="1" x14ac:dyDescent="0.25">
      <c r="A41" s="18" t="s">
        <v>34</v>
      </c>
      <c r="B41" s="18"/>
      <c r="C41" s="19">
        <v>0</v>
      </c>
    </row>
    <row r="42" spans="1:3" hidden="1" x14ac:dyDescent="0.25">
      <c r="A42" s="18" t="s">
        <v>35</v>
      </c>
      <c r="B42" s="18"/>
      <c r="C42" s="19">
        <v>0</v>
      </c>
    </row>
    <row r="43" spans="1:3" hidden="1" x14ac:dyDescent="0.25">
      <c r="A43" s="18" t="s">
        <v>36</v>
      </c>
      <c r="B43" s="18"/>
      <c r="C43" s="19">
        <v>0</v>
      </c>
    </row>
    <row r="44" spans="1:3" hidden="1" x14ac:dyDescent="0.25">
      <c r="A44" s="18" t="s">
        <v>37</v>
      </c>
      <c r="B44" s="18"/>
      <c r="C44" s="19">
        <v>0</v>
      </c>
    </row>
    <row r="45" spans="1:3" ht="30" hidden="1" x14ac:dyDescent="0.25">
      <c r="A45" s="18" t="s">
        <v>38</v>
      </c>
      <c r="B45" s="18"/>
      <c r="C45" s="19">
        <v>0</v>
      </c>
    </row>
    <row r="46" spans="1:3" hidden="1" x14ac:dyDescent="0.25">
      <c r="A46" s="12" t="s">
        <v>39</v>
      </c>
      <c r="B46" s="12"/>
      <c r="C46" s="24">
        <v>0</v>
      </c>
    </row>
    <row r="47" spans="1:3" hidden="1" x14ac:dyDescent="0.25">
      <c r="A47" s="10" t="s">
        <v>40</v>
      </c>
      <c r="B47" s="10"/>
      <c r="C47" s="16">
        <f>SUM(C41:C46)</f>
        <v>0</v>
      </c>
    </row>
    <row r="48" spans="1:3" ht="10.5" customHeight="1" x14ac:dyDescent="0.25">
      <c r="A48" s="10"/>
      <c r="B48" s="10"/>
      <c r="C48" s="25"/>
    </row>
    <row r="49" spans="1:4" x14ac:dyDescent="0.25">
      <c r="A49" s="10" t="s">
        <v>41</v>
      </c>
      <c r="B49" s="10"/>
      <c r="C49" s="26">
        <f>+C39+C47</f>
        <v>1861639.62</v>
      </c>
    </row>
    <row r="50" spans="1:4" ht="9" customHeight="1" x14ac:dyDescent="0.25">
      <c r="A50" s="10"/>
      <c r="B50" s="10"/>
      <c r="C50" s="16"/>
    </row>
    <row r="51" spans="1:4" x14ac:dyDescent="0.25">
      <c r="A51" s="10" t="s">
        <v>42</v>
      </c>
      <c r="B51" s="10"/>
      <c r="C51" s="22"/>
    </row>
    <row r="52" spans="1:4" ht="12.75" customHeight="1" x14ac:dyDescent="0.25">
      <c r="A52" s="18" t="s">
        <v>43</v>
      </c>
      <c r="B52" s="18"/>
      <c r="C52" s="23">
        <v>220186382.88999999</v>
      </c>
    </row>
    <row r="53" spans="1:4" ht="12.75" hidden="1" customHeight="1" x14ac:dyDescent="0.25">
      <c r="A53" s="18" t="s">
        <v>44</v>
      </c>
      <c r="B53" s="18"/>
      <c r="C53" s="23">
        <v>0</v>
      </c>
    </row>
    <row r="54" spans="1:4" x14ac:dyDescent="0.25">
      <c r="A54" s="12" t="s">
        <v>45</v>
      </c>
      <c r="B54" s="12"/>
      <c r="C54" s="27">
        <v>-10377898</v>
      </c>
    </row>
    <row r="55" spans="1:4" x14ac:dyDescent="0.25">
      <c r="A55" s="18" t="s">
        <v>46</v>
      </c>
      <c r="B55" s="18"/>
      <c r="C55" s="24">
        <v>3815202789</v>
      </c>
      <c r="D55" s="13"/>
    </row>
    <row r="56" spans="1:4" hidden="1" x14ac:dyDescent="0.25">
      <c r="A56" s="18" t="s">
        <v>47</v>
      </c>
      <c r="B56" s="18"/>
      <c r="C56" s="24">
        <v>0</v>
      </c>
    </row>
    <row r="57" spans="1:4" s="30" customFormat="1" ht="16.5" thickBot="1" x14ac:dyDescent="0.3">
      <c r="A57" s="28" t="s">
        <v>48</v>
      </c>
      <c r="B57" s="28"/>
      <c r="C57" s="29">
        <f>SUM(C52:C56)</f>
        <v>4025011273.8899999</v>
      </c>
    </row>
    <row r="58" spans="1:4" ht="16.5" thickBot="1" x14ac:dyDescent="0.3">
      <c r="A58" s="10" t="s">
        <v>49</v>
      </c>
      <c r="B58" s="10"/>
      <c r="C58" s="31">
        <f>SUM(C48:C56)</f>
        <v>4026872913.5100002</v>
      </c>
      <c r="D58" s="2"/>
    </row>
    <row r="59" spans="1:4" ht="16.5" thickTop="1" x14ac:dyDescent="0.25"/>
    <row r="60" spans="1:4" x14ac:dyDescent="0.25">
      <c r="A60" s="32"/>
      <c r="B60" s="32"/>
      <c r="C60" s="33" t="s">
        <v>50</v>
      </c>
    </row>
    <row r="62" spans="1:4" x14ac:dyDescent="0.25">
      <c r="A62" s="34"/>
      <c r="B62" s="35"/>
      <c r="C62" s="35"/>
    </row>
    <row r="63" spans="1:4" x14ac:dyDescent="0.25">
      <c r="A63" s="36"/>
      <c r="B63" s="37"/>
      <c r="C63" s="37"/>
    </row>
    <row r="64" spans="1:4" x14ac:dyDescent="0.25">
      <c r="A64" s="38" t="s">
        <v>51</v>
      </c>
      <c r="B64" s="39" t="s">
        <v>52</v>
      </c>
      <c r="C64" s="39"/>
    </row>
  </sheetData>
  <mergeCells count="6">
    <mergeCell ref="A2:C2"/>
    <mergeCell ref="A3:C3"/>
    <mergeCell ref="A4:C4"/>
    <mergeCell ref="B62:C62"/>
    <mergeCell ref="B63:C63"/>
    <mergeCell ref="B64:C64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dcterms:created xsi:type="dcterms:W3CDTF">2024-05-17T19:06:45Z</dcterms:created>
  <dcterms:modified xsi:type="dcterms:W3CDTF">2024-05-17T19:09:16Z</dcterms:modified>
</cp:coreProperties>
</file>